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10"/>
  <workbookPr autoCompressPictures="0"/>
  <mc:AlternateContent xmlns:mc="http://schemas.openxmlformats.org/markup-compatibility/2006">
    <mc:Choice Requires="x15">
      <x15ac:absPath xmlns:x15ac="http://schemas.microsoft.com/office/spreadsheetml/2010/11/ac" url="/Users/theresaculley/Desktop/Species to Assess/Hedera helix/"/>
    </mc:Choice>
  </mc:AlternateContent>
  <xr:revisionPtr revIDLastSave="0" documentId="13_ncr:1_{A2DEB880-5741-F44F-8E41-0198474AD46C}" xr6:coauthVersionLast="47" xr6:coauthVersionMax="47" xr10:uidLastSave="{00000000-0000-0000-0000-000000000000}"/>
  <bookViews>
    <workbookView xWindow="0" yWindow="500" windowWidth="30720" windowHeight="17760" xr2:uid="{00000000-000D-0000-FFFF-FFFF00000000}"/>
  </bookViews>
  <sheets>
    <sheet name="Assessment Sheet" sheetId="1" r:id="rId1"/>
    <sheet name="References" sheetId="2" r:id="rId2"/>
    <sheet name="Footnotes" sheetId="3" r:id="rId3"/>
    <sheet name="ODW regional map" sheetId="4" r:id="rId4"/>
    <sheet name="OH Noxious Weed list" sheetId="5" r:id="rId5"/>
    <sheet name="Federal Noxious Weed list" sheetId="6" r:id="rId6"/>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L141" i="1" l="1"/>
  <c r="L140" i="1"/>
  <c r="G5" i="1" s="1"/>
  <c r="L143" i="1" l="1"/>
  <c r="G4" i="1" s="1"/>
</calcChain>
</file>

<file path=xl/sharedStrings.xml><?xml version="1.0" encoding="utf-8"?>
<sst xmlns="http://schemas.openxmlformats.org/spreadsheetml/2006/main" count="477" uniqueCount="437">
  <si>
    <r>
      <t xml:space="preserve">Botanical Name: </t>
    </r>
    <r>
      <rPr>
        <i/>
        <sz val="11"/>
        <color theme="1"/>
        <rFont val="Calibri"/>
        <family val="2"/>
        <scheme val="minor"/>
      </rPr>
      <t/>
    </r>
  </si>
  <si>
    <t>Outcome:</t>
  </si>
  <si>
    <t>Common Name:</t>
  </si>
  <si>
    <t>Ohio Invasive Plant Assessment Protocol</t>
  </si>
  <si>
    <r>
      <rPr>
        <i/>
        <sz val="11"/>
        <color theme="1"/>
        <rFont val="Calibri"/>
        <family val="2"/>
        <scheme val="minor"/>
      </rPr>
      <t xml:space="preserve">a </t>
    </r>
    <r>
      <rPr>
        <sz val="11"/>
        <color theme="1"/>
        <rFont val="Calibri"/>
        <family val="2"/>
        <scheme val="minor"/>
      </rPr>
      <t xml:space="preserve">= Please see the ODW regional map of Ohio (split into five regions based on counties). </t>
    </r>
  </si>
  <si>
    <t>Adapted from ODNR (originally from http://www.thenaturalresource.com/hunting/game_check_districts.php)</t>
  </si>
  <si>
    <t>Species</t>
  </si>
  <si>
    <t>Common Name</t>
  </si>
  <si>
    <t>Synonym</t>
  </si>
  <si>
    <t>Carduus nutans</t>
  </si>
  <si>
    <t>musk thistle</t>
  </si>
  <si>
    <t>Cirsium arvense</t>
  </si>
  <si>
    <t>Canada thistle</t>
  </si>
  <si>
    <t>Conium maculatum</t>
  </si>
  <si>
    <t>poison hemlock</t>
  </si>
  <si>
    <t>Daucus carota</t>
  </si>
  <si>
    <t>wild carot, Queen Anne's lace</t>
  </si>
  <si>
    <t>Leucanthemum vulgare</t>
  </si>
  <si>
    <t>Lythrum salicaria</t>
  </si>
  <si>
    <t>purple loosestrife</t>
  </si>
  <si>
    <t>Packera glabella</t>
  </si>
  <si>
    <t>cressleaf groundsel</t>
  </si>
  <si>
    <t>Senecio glabellus</t>
  </si>
  <si>
    <t>Pastinaca sativa</t>
  </si>
  <si>
    <t>wild parsnip</t>
  </si>
  <si>
    <t>Polygonum perfoliatum</t>
  </si>
  <si>
    <t>mile-a-minute weed</t>
  </si>
  <si>
    <t>Salsola tragus</t>
  </si>
  <si>
    <t>Russian thistle</t>
  </si>
  <si>
    <t>wild mustard</t>
  </si>
  <si>
    <t>Sorghum bicolor</t>
  </si>
  <si>
    <t>shatter cane</t>
  </si>
  <si>
    <t>Sorghum halepense</t>
  </si>
  <si>
    <t>johnsongrass</t>
  </si>
  <si>
    <t>Vitis</t>
  </si>
  <si>
    <t>grapevines</t>
  </si>
  <si>
    <t>list available at: http://plants.usda.gov/java/noxious?rptType=State&amp;statefips=39</t>
  </si>
  <si>
    <t>Scientific Name</t>
  </si>
  <si>
    <t>Aeginetia L.</t>
  </si>
  <si>
    <t>Ageratina adenophora (Spreng.) King &amp; H. Rob.</t>
  </si>
  <si>
    <t>crofton weed</t>
  </si>
  <si>
    <t>Alectra Thunb.</t>
  </si>
  <si>
    <t>Alternanthera sessilis (L.) R. Br. ex DC.</t>
  </si>
  <si>
    <t>sessile joyweed</t>
  </si>
  <si>
    <t>Asphodelus fistulosus L.</t>
  </si>
  <si>
    <t>onionweed</t>
  </si>
  <si>
    <t>Avena sterilis L.</t>
  </si>
  <si>
    <t>animated oat</t>
  </si>
  <si>
    <t>Azolla pinnata R. Br.</t>
  </si>
  <si>
    <t>mosquito fern</t>
  </si>
  <si>
    <t>Carthamus oxyacanthus M. Bieb.</t>
  </si>
  <si>
    <t>Carthamus oxyacantha M. Bieb., orth. var.</t>
  </si>
  <si>
    <t>wild safflower</t>
  </si>
  <si>
    <t>Caulerpa taxifolia (Vahl) C. Agardh1</t>
  </si>
  <si>
    <t>Chrysopogon aciculatus (Retz.) Trin.</t>
  </si>
  <si>
    <t>pilipiliula</t>
  </si>
  <si>
    <t>Commelina benghalensis L.</t>
  </si>
  <si>
    <t>Benghal dayflower</t>
  </si>
  <si>
    <t>Crupina vulgaris Cass.</t>
  </si>
  <si>
    <t>common crupina</t>
  </si>
  <si>
    <t>Cuscuta L.2</t>
  </si>
  <si>
    <t>dodder</t>
  </si>
  <si>
    <t>Digitaria abyssinica (Hochst. ex A. Rich.) Stapf</t>
  </si>
  <si>
    <t>Digitaria scalarum (Schweinf.) Chiov.</t>
  </si>
  <si>
    <t>African couch grass</t>
  </si>
  <si>
    <t>Digitaria velutina (Forssk.) P. Beauv.</t>
  </si>
  <si>
    <t>velvet fingergrass</t>
  </si>
  <si>
    <t>Drymaria arenarioides Humb. &amp; Bonpl. ex Schult.</t>
  </si>
  <si>
    <t>alfombrilla</t>
  </si>
  <si>
    <t>Eichhornia azurea (Sw.) Kunth</t>
  </si>
  <si>
    <t>anchored waterhyacinth</t>
  </si>
  <si>
    <t>Emex australis Steinh.</t>
  </si>
  <si>
    <t>three-cornered jack</t>
  </si>
  <si>
    <t>Emex spinosa (L.) Campd.</t>
  </si>
  <si>
    <t>devil's thorn</t>
  </si>
  <si>
    <t>Galega officinalis L.</t>
  </si>
  <si>
    <t>goatsrue</t>
  </si>
  <si>
    <t>Heracleum mantegazzianum Sommier &amp; Levier</t>
  </si>
  <si>
    <t>giant hogweed</t>
  </si>
  <si>
    <t>Homeria Vent.</t>
  </si>
  <si>
    <t>Cape tulip</t>
  </si>
  <si>
    <t>Hydrilla verticillata (L. f.) Royle</t>
  </si>
  <si>
    <t>hydrilla</t>
  </si>
  <si>
    <t>Hygrophila polysperma (Roxb.) T. Anderson</t>
  </si>
  <si>
    <t>Miramar weed</t>
  </si>
  <si>
    <t>Imperata brasiliensis Trin.</t>
  </si>
  <si>
    <t>Brazilian satintail</t>
  </si>
  <si>
    <t>Imperata cylindrica (L.) P. Beauv.</t>
  </si>
  <si>
    <t>cogongrass</t>
  </si>
  <si>
    <t>Ipomoea aquatica Forssk.</t>
  </si>
  <si>
    <t>Chinese waterspinach</t>
  </si>
  <si>
    <t>Ischaemum rugosum Salisb.</t>
  </si>
  <si>
    <t>murain-grass</t>
  </si>
  <si>
    <t>Lagarosiphon major (Ridley) Moss</t>
  </si>
  <si>
    <t>oxygen weed</t>
  </si>
  <si>
    <t xml:space="preserve">Leptochloa chinensis (L.) Nees </t>
  </si>
  <si>
    <t>Asian sprangletop</t>
  </si>
  <si>
    <t>Limnophila sessiliflora (Vahl) Blume</t>
  </si>
  <si>
    <t>ambulia</t>
  </si>
  <si>
    <t>Lycium ferocissimum Miers</t>
  </si>
  <si>
    <t>Lycium ferrocissimum Miers, orth. var.</t>
  </si>
  <si>
    <t>African boxthorn</t>
  </si>
  <si>
    <t>Melaleuca quinquenervia (Cav.) S.F. Blake</t>
  </si>
  <si>
    <t>melaleuca</t>
  </si>
  <si>
    <t>Melastoma malabathricum L.</t>
  </si>
  <si>
    <t>Mikania cordata (Burm. f.) B.L. Rob.</t>
  </si>
  <si>
    <t>mile-a-minute</t>
  </si>
  <si>
    <t>Mikania micrantha Kunth</t>
  </si>
  <si>
    <t>Mimosa diplotricha C. Wright</t>
  </si>
  <si>
    <t>Mimosa invisa Mart., non Mart. ex Colla</t>
  </si>
  <si>
    <t>giant sensitive plant</t>
  </si>
  <si>
    <t>Mimosa pellita Kunth ex Willd.</t>
  </si>
  <si>
    <t>Mimosa pigra auct. non L.</t>
  </si>
  <si>
    <t>catclaw mimosa</t>
  </si>
  <si>
    <t xml:space="preserve">Monochoria hastata (L.) Solms </t>
  </si>
  <si>
    <t>monochoria</t>
  </si>
  <si>
    <t>Monochoria vaginalis (Burm. f.) C. Presl ex Kunth</t>
  </si>
  <si>
    <t>pickerel weed</t>
  </si>
  <si>
    <t>Nassella trichotoma (Nees) Hack.</t>
  </si>
  <si>
    <t>serrated tussock</t>
  </si>
  <si>
    <t>Opuntia aurantiaca Lindl.</t>
  </si>
  <si>
    <t>jointed prickly pear</t>
  </si>
  <si>
    <t>Orobanche L.2</t>
  </si>
  <si>
    <t>broomrape</t>
  </si>
  <si>
    <t>Oryza longistaminata A. Chev. &amp; Roehr.</t>
  </si>
  <si>
    <t>red rice</t>
  </si>
  <si>
    <t>Oryza punctata Kotzchy ex Steud.</t>
  </si>
  <si>
    <t>Oryza rufipogon Griffiths</t>
  </si>
  <si>
    <t>Ottelia alismoides (L.) Pers.</t>
  </si>
  <si>
    <t>duck-lettuce</t>
  </si>
  <si>
    <t>Paspalum scrobiculatum L.</t>
  </si>
  <si>
    <t>Kodo-millet</t>
  </si>
  <si>
    <t>Pennisetum clandestinum Hochst. ex Chiov.</t>
  </si>
  <si>
    <t>kikuyugrass</t>
  </si>
  <si>
    <t>Pennisetum macrourum Trin.</t>
  </si>
  <si>
    <t>African feathergrass</t>
  </si>
  <si>
    <t>Pennisetum pedicellatum Trin.</t>
  </si>
  <si>
    <t>kyasuma-grass</t>
  </si>
  <si>
    <t>Pennisetum polystachion (L.) Schult.</t>
  </si>
  <si>
    <t>Pennisetum polystachyon (L.) Schult., orth. var.</t>
  </si>
  <si>
    <t>missiongrass</t>
  </si>
  <si>
    <t>Prosopis alpataco Phil.</t>
  </si>
  <si>
    <t>mesquite</t>
  </si>
  <si>
    <t>Prosopis argentina Burkart</t>
  </si>
  <si>
    <t>Prosopis burkartii Muñoz</t>
  </si>
  <si>
    <t>Prosopis caldenia Burkart</t>
  </si>
  <si>
    <t>Prosopis calingastana Burkart</t>
  </si>
  <si>
    <t>Prosopis campestris Griseb.</t>
  </si>
  <si>
    <t>Prosopis castellanosii Burkart</t>
  </si>
  <si>
    <t>Prosopis denudans Benth.</t>
  </si>
  <si>
    <t>Prosopis elata (Burkart) Burkart</t>
  </si>
  <si>
    <t>Prosopis farcta (Banks &amp; Sol.) J.F. Macbr.</t>
  </si>
  <si>
    <t>Syrian mesquite</t>
  </si>
  <si>
    <t>Prosopis ferox Griseb.</t>
  </si>
  <si>
    <t>Prosopis fiebrigii Harms</t>
  </si>
  <si>
    <t>Prosopis hassleri Harms ex Hassler</t>
  </si>
  <si>
    <t>Prosopis humilis Gillies ex Hook. &amp; Arn.</t>
  </si>
  <si>
    <t>Prosopis kuntzei Harms ex Hassler</t>
  </si>
  <si>
    <t>Prosopis pallida (Humb. &amp; Bonpl. ex Willd.) Kunth</t>
  </si>
  <si>
    <t>kiawe</t>
  </si>
  <si>
    <t>Prosopis palmeri S. Watson</t>
  </si>
  <si>
    <t>Prosopis reptans Benth.</t>
  </si>
  <si>
    <t>tornillo</t>
  </si>
  <si>
    <t>Prosopis rojasiana Burkart</t>
  </si>
  <si>
    <t>Prosopis ruizlealii Burkart</t>
  </si>
  <si>
    <t>Prosopis ruscifolia Griseb.</t>
  </si>
  <si>
    <t>Prosopis sericantha Gillies ex Hook. &amp; Arn.</t>
  </si>
  <si>
    <t>Prosopis strombulifera (Lam.) Benth.</t>
  </si>
  <si>
    <t>Argentine screwbean</t>
  </si>
  <si>
    <t>Prosopis torquata DC.</t>
  </si>
  <si>
    <t>Prosopis velutina Woot.</t>
  </si>
  <si>
    <t>Prosopis articulata S. Watson</t>
  </si>
  <si>
    <t>velvet mesquite</t>
  </si>
  <si>
    <t>Rottboellia cochinchinensis (Lour.) W.D. Clayton</t>
  </si>
  <si>
    <t>itchgrass</t>
  </si>
  <si>
    <t>Rubus fruticosus L</t>
  </si>
  <si>
    <t>wild blackberry complex</t>
  </si>
  <si>
    <t>Rubus moluccanus L.</t>
  </si>
  <si>
    <t>wild blackberry</t>
  </si>
  <si>
    <t>Saccharum spontaneum L.</t>
  </si>
  <si>
    <t>wild sugarcane</t>
  </si>
  <si>
    <t>Sagittaria sagittifolia L.</t>
  </si>
  <si>
    <t>arrowhead</t>
  </si>
  <si>
    <t>Salsola vermiculata L.</t>
  </si>
  <si>
    <t>wormleaf salsola</t>
  </si>
  <si>
    <t>Salvinia auriculata Aubl.</t>
  </si>
  <si>
    <t>giant salvinia</t>
  </si>
  <si>
    <t>Salvinia biloba Raddi</t>
  </si>
  <si>
    <t>Salvinia herzogii de la Sota</t>
  </si>
  <si>
    <t>Salvinia molesta Mitchell</t>
  </si>
  <si>
    <t>Setaria pumila (Poir.) Roem. &amp; Schult. ssp. pallidefusca (Schumach.) B.K. Simon</t>
  </si>
  <si>
    <t>Setaria pallidifusca (Schumach.) Stapf &amp; C.E. Hubbard, orth. var.</t>
  </si>
  <si>
    <t>cattail grass</t>
  </si>
  <si>
    <t>Solanum tampicense Dunal</t>
  </si>
  <si>
    <t>wetland nightshade</t>
  </si>
  <si>
    <t>Solanum torvum Sw.</t>
  </si>
  <si>
    <t>turkeyberry</t>
  </si>
  <si>
    <t>Solanum viarum Dunal</t>
  </si>
  <si>
    <t>tropical soda apple</t>
  </si>
  <si>
    <t>Sparganium erectum L.</t>
  </si>
  <si>
    <t>exotic bur-reed</t>
  </si>
  <si>
    <t xml:space="preserve">Spermacoce alata Aubl. </t>
  </si>
  <si>
    <t>borreria</t>
  </si>
  <si>
    <t>Striga Lour.</t>
  </si>
  <si>
    <t>witchweed</t>
  </si>
  <si>
    <t>Tridax procumbens L.</t>
  </si>
  <si>
    <t>coat buttons</t>
  </si>
  <si>
    <t>Urochloa panicoides P. Beauv.</t>
  </si>
  <si>
    <t>liverseed grass</t>
  </si>
  <si>
    <r>
      <t>b</t>
    </r>
    <r>
      <rPr>
        <sz val="11"/>
        <color theme="1"/>
        <rFont val="Calibri"/>
        <family val="2"/>
        <scheme val="minor"/>
      </rPr>
      <t xml:space="preserve">= Lists of invasives plant species used for question 4 should be generated from scientifically based assessment protocols by invasive plant councils ( or similar entities) or state agencies.  </t>
    </r>
  </si>
  <si>
    <r>
      <t>c</t>
    </r>
    <r>
      <rPr>
        <sz val="11"/>
        <color theme="1"/>
        <rFont val="Calibri"/>
        <family val="2"/>
        <scheme val="minor"/>
      </rPr>
      <t xml:space="preserve"> = Please use data from USDA Hardiness zones map (http://planthardiness.ars.usda.gov/PHZMWeb/) </t>
    </r>
  </si>
  <si>
    <t>4. Vegetative Reproduction</t>
  </si>
  <si>
    <t>5. Sexual Reproduction</t>
  </si>
  <si>
    <t>6. Number of Viable Seeds or Propagules per Plant</t>
  </si>
  <si>
    <t>7. Flowering Period</t>
  </si>
  <si>
    <t>8. Dispersal Ability</t>
  </si>
  <si>
    <t>9. Generation Time</t>
  </si>
  <si>
    <t>Step II: Ecological Importance</t>
  </si>
  <si>
    <t>18. Number of Habitats Invaded</t>
  </si>
  <si>
    <t>Score</t>
  </si>
  <si>
    <t>+ = xeric limestone prairies or cedar glades and post oak openings are unique to the Interior Low Plateau Region of Adams, Highland and Pike counties, and are not included in Schneider and Cochrane (1997).</t>
  </si>
  <si>
    <t>Family Name:</t>
  </si>
  <si>
    <t>Assessment conducted by:</t>
  </si>
  <si>
    <t>References</t>
  </si>
  <si>
    <t>Total Score:</t>
  </si>
  <si>
    <t>15. Hybridization</t>
  </si>
  <si>
    <r>
      <t xml:space="preserve">   -  plant is not found in natural areas (</t>
    </r>
    <r>
      <rPr>
        <b/>
        <sz val="11"/>
        <color theme="1"/>
        <rFont val="Calibri"/>
        <family val="2"/>
      </rPr>
      <t>0 pts.</t>
    </r>
    <r>
      <rPr>
        <sz val="11"/>
        <color theme="1"/>
        <rFont val="Calibri"/>
        <family val="2"/>
      </rPr>
      <t>)</t>
    </r>
  </si>
  <si>
    <r>
      <t xml:space="preserve">   -  plant is found in natural areas but only because it persist from previous planting in that location (e.g. old home sites) (</t>
    </r>
    <r>
      <rPr>
        <b/>
        <sz val="11"/>
        <color theme="1"/>
        <rFont val="Calibri"/>
        <family val="2"/>
      </rPr>
      <t>0 pts.</t>
    </r>
    <r>
      <rPr>
        <sz val="11"/>
        <color theme="1"/>
        <rFont val="Calibri"/>
        <family val="2"/>
      </rPr>
      <t>)</t>
    </r>
  </si>
  <si>
    <r>
      <t xml:space="preserve">   -  plant is only expanding from sites of previous planting (</t>
    </r>
    <r>
      <rPr>
        <b/>
        <sz val="11"/>
        <color theme="1"/>
        <rFont val="Calibri"/>
        <family val="2"/>
      </rPr>
      <t>1 pt.</t>
    </r>
    <r>
      <rPr>
        <sz val="11"/>
        <color theme="1"/>
        <rFont val="Calibri"/>
        <family val="2"/>
      </rPr>
      <t>)</t>
    </r>
  </si>
  <si>
    <r>
      <t xml:space="preserve">   -  plant occurs in natural areas away from site of planting (</t>
    </r>
    <r>
      <rPr>
        <b/>
        <sz val="11"/>
        <color theme="1"/>
        <rFont val="Calibri"/>
        <family val="2"/>
      </rPr>
      <t>3 pts.</t>
    </r>
    <r>
      <rPr>
        <sz val="11"/>
        <color theme="1"/>
        <rFont val="Calibri"/>
        <family val="2"/>
      </rPr>
      <t>)</t>
    </r>
  </si>
  <si>
    <r>
      <t xml:space="preserve">   -  Information unknown (</t>
    </r>
    <r>
      <rPr>
        <b/>
        <sz val="11"/>
        <color theme="1"/>
        <rFont val="Calibri"/>
        <family val="2"/>
      </rPr>
      <t>U</t>
    </r>
    <r>
      <rPr>
        <sz val="11"/>
        <color theme="1"/>
        <rFont val="Calibri"/>
        <family val="2"/>
      </rPr>
      <t>)</t>
    </r>
  </si>
  <si>
    <t>Number of Unknowns:</t>
  </si>
  <si>
    <r>
      <t xml:space="preserve">  -  plant is not naturalized in any region of Ohio (</t>
    </r>
    <r>
      <rPr>
        <b/>
        <sz val="11"/>
        <color theme="1"/>
        <rFont val="Calibri"/>
        <family val="2"/>
      </rPr>
      <t>0 pts.</t>
    </r>
    <r>
      <rPr>
        <sz val="11"/>
        <color theme="1"/>
        <rFont val="Calibri"/>
        <family val="2"/>
      </rPr>
      <t>)</t>
    </r>
  </si>
  <si>
    <r>
      <t xml:space="preserve">  -  plant is naturalized in only one region in Ohio (</t>
    </r>
    <r>
      <rPr>
        <b/>
        <sz val="11"/>
        <color theme="1"/>
        <rFont val="Calibri"/>
        <family val="2"/>
      </rPr>
      <t>1 pt.</t>
    </r>
    <r>
      <rPr>
        <sz val="11"/>
        <color theme="1"/>
        <rFont val="Calibri"/>
        <family val="2"/>
      </rPr>
      <t>)</t>
    </r>
  </si>
  <si>
    <r>
      <t xml:space="preserve">  -  plant is naturalized in two regions in Ohio (</t>
    </r>
    <r>
      <rPr>
        <b/>
        <sz val="11"/>
        <color theme="1"/>
        <rFont val="Calibri"/>
        <family val="2"/>
      </rPr>
      <t>2 pts.</t>
    </r>
    <r>
      <rPr>
        <sz val="11"/>
        <color theme="1"/>
        <rFont val="Calibri"/>
        <family val="2"/>
      </rPr>
      <t>)</t>
    </r>
  </si>
  <si>
    <r>
      <t xml:space="preserve">  -  plant is naturalized in three regions in Ohio (</t>
    </r>
    <r>
      <rPr>
        <b/>
        <sz val="11"/>
        <color theme="1"/>
        <rFont val="Calibri"/>
        <family val="2"/>
      </rPr>
      <t>3 pts.</t>
    </r>
    <r>
      <rPr>
        <sz val="11"/>
        <color theme="1"/>
        <rFont val="Calibri"/>
        <family val="2"/>
      </rPr>
      <t>)</t>
    </r>
  </si>
  <si>
    <r>
      <t xml:space="preserve">  -  plant is naturalized in four regions in Ohio (</t>
    </r>
    <r>
      <rPr>
        <b/>
        <sz val="11"/>
        <color theme="1"/>
        <rFont val="Calibri"/>
        <family val="2"/>
      </rPr>
      <t>4 pts.</t>
    </r>
    <r>
      <rPr>
        <sz val="11"/>
        <color theme="1"/>
        <rFont val="Calibri"/>
        <family val="2"/>
      </rPr>
      <t>)</t>
    </r>
  </si>
  <si>
    <r>
      <t xml:space="preserve">  -  plant is naturalized in five regions in Ohio (</t>
    </r>
    <r>
      <rPr>
        <b/>
        <sz val="11"/>
        <color theme="1"/>
        <rFont val="Calibri"/>
        <family val="2"/>
      </rPr>
      <t>5 pts.</t>
    </r>
    <r>
      <rPr>
        <sz val="11"/>
        <color theme="1"/>
        <rFont val="Calibri"/>
        <family val="2"/>
      </rPr>
      <t>)</t>
    </r>
  </si>
  <si>
    <r>
      <t xml:space="preserve">  -  Information unknown (</t>
    </r>
    <r>
      <rPr>
        <b/>
        <sz val="11"/>
        <color theme="1"/>
        <rFont val="Calibri"/>
        <family val="2"/>
      </rPr>
      <t>U</t>
    </r>
    <r>
      <rPr>
        <sz val="11"/>
        <color theme="1"/>
        <rFont val="Calibri"/>
        <family val="2"/>
      </rPr>
      <t>)</t>
    </r>
  </si>
  <si>
    <r>
      <t xml:space="preserve">  -  plant is not considered to be a problem in any other state (</t>
    </r>
    <r>
      <rPr>
        <b/>
        <sz val="11"/>
        <color theme="1"/>
        <rFont val="Calibri"/>
        <family val="2"/>
      </rPr>
      <t>0 pts.</t>
    </r>
    <r>
      <rPr>
        <sz val="11"/>
        <color theme="1"/>
        <rFont val="Calibri"/>
        <family val="2"/>
      </rPr>
      <t>)</t>
    </r>
  </si>
  <si>
    <r>
      <t xml:space="preserve">  -   Information unknown (</t>
    </r>
    <r>
      <rPr>
        <b/>
        <sz val="11"/>
        <color theme="1"/>
        <rFont val="Calibri"/>
        <family val="2"/>
      </rPr>
      <t>U</t>
    </r>
    <r>
      <rPr>
        <sz val="11"/>
        <color theme="1"/>
        <rFont val="Calibri"/>
        <family val="2"/>
      </rPr>
      <t>)</t>
    </r>
  </si>
  <si>
    <r>
      <t xml:space="preserve">  -  no vegetative reproduction (</t>
    </r>
    <r>
      <rPr>
        <b/>
        <sz val="11"/>
        <color theme="1"/>
        <rFont val="Calibri"/>
        <family val="2"/>
      </rPr>
      <t>0 pts.</t>
    </r>
    <r>
      <rPr>
        <sz val="11"/>
        <color theme="1"/>
        <rFont val="Calibri"/>
        <family val="2"/>
      </rPr>
      <t>)</t>
    </r>
  </si>
  <si>
    <r>
      <t xml:space="preserve">  -  has runners or spreading rhizomes that root easily (</t>
    </r>
    <r>
      <rPr>
        <b/>
        <sz val="11"/>
        <color theme="1"/>
        <rFont val="Calibri"/>
        <family val="2"/>
      </rPr>
      <t>3 pts.</t>
    </r>
    <r>
      <rPr>
        <sz val="11"/>
        <color theme="1"/>
        <rFont val="Calibri"/>
        <family val="2"/>
      </rPr>
      <t>)</t>
    </r>
  </si>
  <si>
    <r>
      <t xml:space="preserve">  -  fragments easily and fragments can be easily dispersed (</t>
    </r>
    <r>
      <rPr>
        <b/>
        <sz val="11"/>
        <color theme="1"/>
        <rFont val="Calibri"/>
        <family val="2"/>
      </rPr>
      <t>4 pts.</t>
    </r>
    <r>
      <rPr>
        <sz val="11"/>
        <color theme="1"/>
        <rFont val="Calibri"/>
        <family val="2"/>
      </rPr>
      <t>)</t>
    </r>
  </si>
  <si>
    <r>
      <t xml:space="preserve">  -  has runners or spreading rhizomes that root easily AND fragments easily and fragments can be easily dispersed (</t>
    </r>
    <r>
      <rPr>
        <b/>
        <sz val="11"/>
        <color theme="1"/>
        <rFont val="Calibri"/>
        <family val="2"/>
      </rPr>
      <t>5 pts.</t>
    </r>
    <r>
      <rPr>
        <sz val="11"/>
        <color theme="1"/>
        <rFont val="Calibri"/>
        <family val="2"/>
      </rPr>
      <t>)</t>
    </r>
  </si>
  <si>
    <r>
      <t xml:space="preserve">  -  no sexual reproduction (</t>
    </r>
    <r>
      <rPr>
        <b/>
        <sz val="11"/>
        <color theme="1"/>
        <rFont val="Calibri"/>
        <family val="2"/>
      </rPr>
      <t>0 pts.</t>
    </r>
    <r>
      <rPr>
        <sz val="11"/>
        <color theme="1"/>
        <rFont val="Calibri"/>
        <family val="2"/>
      </rPr>
      <t>)</t>
    </r>
  </si>
  <si>
    <r>
      <t xml:space="preserve">  -  frequent sexual reproduction, but high variation among years in seed production (</t>
    </r>
    <r>
      <rPr>
        <b/>
        <sz val="11"/>
        <color theme="1"/>
        <rFont val="Calibri"/>
        <family val="2"/>
      </rPr>
      <t>3 pts.</t>
    </r>
    <r>
      <rPr>
        <sz val="11"/>
        <color theme="1"/>
        <rFont val="Calibri"/>
        <family val="2"/>
      </rPr>
      <t>)</t>
    </r>
  </si>
  <si>
    <r>
      <t xml:space="preserve">  -  frequent sexual reproduction (one or more events per year) (</t>
    </r>
    <r>
      <rPr>
        <b/>
        <sz val="11"/>
        <color theme="1"/>
        <rFont val="Calibri"/>
        <family val="2"/>
      </rPr>
      <t>5 pts.</t>
    </r>
    <r>
      <rPr>
        <sz val="11"/>
        <color theme="1"/>
        <rFont val="Calibri"/>
        <family val="2"/>
      </rPr>
      <t>)</t>
    </r>
  </si>
  <si>
    <r>
      <t xml:space="preserve">  -  few (0-10) (</t>
    </r>
    <r>
      <rPr>
        <b/>
        <sz val="11"/>
        <color theme="1"/>
        <rFont val="Calibri"/>
        <family val="2"/>
      </rPr>
      <t>1 pt.</t>
    </r>
    <r>
      <rPr>
        <sz val="11"/>
        <color theme="1"/>
        <rFont val="Calibri"/>
        <family val="2"/>
      </rPr>
      <t>)</t>
    </r>
  </si>
  <si>
    <r>
      <t xml:space="preserve">  -  moderate (11-1,000) (</t>
    </r>
    <r>
      <rPr>
        <b/>
        <sz val="11"/>
        <color theme="1"/>
        <rFont val="Calibri"/>
        <family val="2"/>
      </rPr>
      <t>3 pts.</t>
    </r>
    <r>
      <rPr>
        <sz val="11"/>
        <color theme="1"/>
        <rFont val="Calibri"/>
        <family val="2"/>
      </rPr>
      <t>)</t>
    </r>
  </si>
  <si>
    <r>
      <t xml:space="preserve">  -  prolific (&gt;1,000) (</t>
    </r>
    <r>
      <rPr>
        <b/>
        <sz val="11"/>
        <color theme="1"/>
        <rFont val="Calibri"/>
        <family val="2"/>
      </rPr>
      <t>5 pts.</t>
    </r>
    <r>
      <rPr>
        <sz val="11"/>
        <color theme="1"/>
        <rFont val="Calibri"/>
        <family val="2"/>
      </rPr>
      <t>)</t>
    </r>
  </si>
  <si>
    <r>
      <t xml:space="preserve">  -  one month or less per year (</t>
    </r>
    <r>
      <rPr>
        <b/>
        <sz val="11"/>
        <color theme="1"/>
        <rFont val="Calibri"/>
        <family val="2"/>
      </rPr>
      <t>0 pts.</t>
    </r>
    <r>
      <rPr>
        <sz val="11"/>
        <color theme="1"/>
        <rFont val="Calibri"/>
        <family val="2"/>
      </rPr>
      <t>)</t>
    </r>
  </si>
  <si>
    <r>
      <t xml:space="preserve">  -  two months (</t>
    </r>
    <r>
      <rPr>
        <b/>
        <sz val="11"/>
        <color theme="1"/>
        <rFont val="Calibri"/>
        <family val="2"/>
      </rPr>
      <t>1 pt.</t>
    </r>
    <r>
      <rPr>
        <sz val="11"/>
        <color theme="1"/>
        <rFont val="Calibri"/>
        <family val="2"/>
      </rPr>
      <t>)</t>
    </r>
  </si>
  <si>
    <r>
      <t xml:space="preserve">  -  three to five months (</t>
    </r>
    <r>
      <rPr>
        <b/>
        <sz val="11"/>
        <color theme="1"/>
        <rFont val="Calibri"/>
        <family val="2"/>
      </rPr>
      <t>2 pts.</t>
    </r>
    <r>
      <rPr>
        <sz val="11"/>
        <color theme="1"/>
        <rFont val="Calibri"/>
        <family val="2"/>
      </rPr>
      <t>)</t>
    </r>
  </si>
  <si>
    <r>
      <t xml:space="preserve">  -  longer than five months (</t>
    </r>
    <r>
      <rPr>
        <b/>
        <sz val="11"/>
        <color theme="1"/>
        <rFont val="Calibri"/>
        <family val="2"/>
      </rPr>
      <t>3 pts.</t>
    </r>
    <r>
      <rPr>
        <sz val="11"/>
        <color theme="1"/>
        <rFont val="Calibri"/>
        <family val="2"/>
      </rPr>
      <t>)</t>
    </r>
  </si>
  <si>
    <r>
      <t xml:space="preserve">  -  long juvenile period (&gt;5 or more years for trees, 3 or more years for other growth forms) (</t>
    </r>
    <r>
      <rPr>
        <b/>
        <sz val="11"/>
        <color theme="1"/>
        <rFont val="Calibri"/>
        <family val="2"/>
      </rPr>
      <t>0 pts.</t>
    </r>
    <r>
      <rPr>
        <sz val="11"/>
        <color theme="1"/>
        <rFont val="Calibri"/>
        <family val="2"/>
      </rPr>
      <t>)</t>
    </r>
  </si>
  <si>
    <r>
      <t xml:space="preserve">  -  short juvenile period (&lt;5 years for trees, &lt;3 years for other forms) (</t>
    </r>
    <r>
      <rPr>
        <b/>
        <sz val="11"/>
        <color theme="1"/>
        <rFont val="Calibri"/>
        <family val="2"/>
      </rPr>
      <t>3 pts.</t>
    </r>
    <r>
      <rPr>
        <sz val="11"/>
        <color theme="1"/>
        <rFont val="Calibri"/>
        <family val="2"/>
      </rPr>
      <t>)</t>
    </r>
  </si>
  <si>
    <r>
      <t xml:space="preserve">  -  unable to invade natural areas (</t>
    </r>
    <r>
      <rPr>
        <b/>
        <sz val="11"/>
        <color theme="1"/>
        <rFont val="Calibri"/>
        <family val="2"/>
      </rPr>
      <t>0 pts.</t>
    </r>
    <r>
      <rPr>
        <sz val="11"/>
        <color theme="1"/>
        <rFont val="Calibri"/>
        <family val="2"/>
      </rPr>
      <t>)</t>
    </r>
  </si>
  <si>
    <r>
      <t xml:space="preserve">  -  can only colonize certain habitat stages (e.g. early successional habitats) (</t>
    </r>
    <r>
      <rPr>
        <b/>
        <sz val="11"/>
        <color theme="1"/>
        <rFont val="Calibri"/>
        <family val="2"/>
      </rPr>
      <t>1 pt.</t>
    </r>
    <r>
      <rPr>
        <sz val="11"/>
        <color theme="1"/>
        <rFont val="Calibri"/>
        <family val="2"/>
      </rPr>
      <t>)</t>
    </r>
  </si>
  <si>
    <r>
      <t xml:space="preserve">  -  aggressively colonizes and establishes in edge habitats (</t>
    </r>
    <r>
      <rPr>
        <b/>
        <sz val="11"/>
        <color theme="1"/>
        <rFont val="Calibri"/>
        <family val="2"/>
      </rPr>
      <t>3 pts.</t>
    </r>
    <r>
      <rPr>
        <sz val="11"/>
        <color theme="1"/>
        <rFont val="Calibri"/>
        <family val="2"/>
      </rPr>
      <t>)</t>
    </r>
  </si>
  <si>
    <r>
      <t xml:space="preserve">  -  aggressively colonizes and establishes in intact and healthy natural areas (</t>
    </r>
    <r>
      <rPr>
        <b/>
        <sz val="11"/>
        <color theme="1"/>
        <rFont val="Calibri"/>
        <family val="2"/>
      </rPr>
      <t>6 pts.</t>
    </r>
    <r>
      <rPr>
        <sz val="11"/>
        <color theme="1"/>
        <rFont val="Calibri"/>
        <family val="2"/>
      </rPr>
      <t>)</t>
    </r>
  </si>
  <si>
    <t>Total Points</t>
  </si>
  <si>
    <t>4 or more U</t>
  </si>
  <si>
    <t>Invasive</t>
  </si>
  <si>
    <t>Assessment Decision</t>
  </si>
  <si>
    <t>0-34</t>
  </si>
  <si>
    <r>
      <t xml:space="preserve">  -  no known effect on ecosystem-level processes (</t>
    </r>
    <r>
      <rPr>
        <b/>
        <sz val="11"/>
        <color theme="1"/>
        <rFont val="Calibri"/>
        <family val="2"/>
      </rPr>
      <t>0 pts.</t>
    </r>
    <r>
      <rPr>
        <sz val="11"/>
        <color theme="1"/>
        <rFont val="Calibri"/>
        <family val="2"/>
      </rPr>
      <t>)</t>
    </r>
  </si>
  <si>
    <r>
      <t xml:space="preserve">  -  moderate effects on ecosystem-level processes (e.g., changes in nutrient cycling)(</t>
    </r>
    <r>
      <rPr>
        <b/>
        <sz val="11"/>
        <color theme="1"/>
        <rFont val="Calibri"/>
        <family val="2"/>
      </rPr>
      <t>3 pts.</t>
    </r>
    <r>
      <rPr>
        <sz val="11"/>
        <color theme="1"/>
        <rFont val="Calibri"/>
        <family val="2"/>
      </rPr>
      <t>)</t>
    </r>
  </si>
  <si>
    <r>
      <t xml:space="preserve">  -  causes long-term, substantial alterations in the ecosystem (e.g., changing fire regime of an area, changing hydrology of wetlands)  (</t>
    </r>
    <r>
      <rPr>
        <b/>
        <sz val="11"/>
        <color theme="1"/>
        <rFont val="Calibri"/>
        <family val="2"/>
      </rPr>
      <t>6 pts.</t>
    </r>
    <r>
      <rPr>
        <sz val="11"/>
        <color theme="1"/>
        <rFont val="Calibri"/>
        <family val="2"/>
      </rPr>
      <t>)</t>
    </r>
  </si>
  <si>
    <r>
      <t xml:space="preserve">  -  no known negative impact on Ohio State-listed or federal-listed plants or animals (</t>
    </r>
    <r>
      <rPr>
        <b/>
        <sz val="11"/>
        <color theme="1"/>
        <rFont val="Calibri"/>
        <family val="2"/>
      </rPr>
      <t>0 pts.</t>
    </r>
    <r>
      <rPr>
        <sz val="11"/>
        <color theme="1"/>
        <rFont val="Calibri"/>
        <family val="2"/>
      </rPr>
      <t>)</t>
    </r>
  </si>
  <si>
    <r>
      <t xml:space="preserve">  -  negatively impacts listed species, such as through displacement or interbreeding  (</t>
    </r>
    <r>
      <rPr>
        <b/>
        <sz val="11"/>
        <color theme="1"/>
        <rFont val="Calibri"/>
        <family val="2"/>
      </rPr>
      <t>3 pts.</t>
    </r>
    <r>
      <rPr>
        <sz val="11"/>
        <color theme="1"/>
        <rFont val="Calibri"/>
        <family val="2"/>
      </rPr>
      <t>)</t>
    </r>
  </si>
  <si>
    <r>
      <t xml:space="preserve">  -  no known negative impact on animals (</t>
    </r>
    <r>
      <rPr>
        <b/>
        <sz val="11"/>
        <color theme="1"/>
        <rFont val="Calibri"/>
        <family val="2"/>
      </rPr>
      <t>0 pts.</t>
    </r>
    <r>
      <rPr>
        <sz val="11"/>
        <color theme="1"/>
        <rFont val="Calibri"/>
        <family val="2"/>
      </rPr>
      <t>)</t>
    </r>
  </si>
  <si>
    <r>
      <t xml:space="preserve">  -  documented direct or indirect negative effects on animal taxa (</t>
    </r>
    <r>
      <rPr>
        <b/>
        <sz val="11"/>
        <color theme="1"/>
        <rFont val="Calibri"/>
        <family val="2"/>
      </rPr>
      <t>3 pts.</t>
    </r>
    <r>
      <rPr>
        <sz val="11"/>
        <color theme="1"/>
        <rFont val="Calibri"/>
        <family val="2"/>
      </rPr>
      <t>)</t>
    </r>
  </si>
  <si>
    <r>
      <t xml:space="preserve">  -  no known negative effects on native plants (</t>
    </r>
    <r>
      <rPr>
        <b/>
        <sz val="11"/>
        <color theme="1"/>
        <rFont val="Calibri"/>
        <family val="2"/>
      </rPr>
      <t>0 pts.</t>
    </r>
    <r>
      <rPr>
        <sz val="11"/>
        <color theme="1"/>
        <rFont val="Calibri"/>
        <family val="2"/>
      </rPr>
      <t>)</t>
    </r>
  </si>
  <si>
    <r>
      <t xml:space="preserve">  -  negatively impacts some native plants (increasing their mortality and/or recruitment of certain taxa) (</t>
    </r>
    <r>
      <rPr>
        <b/>
        <sz val="11"/>
        <color theme="1"/>
        <rFont val="Calibri"/>
        <family val="2"/>
      </rPr>
      <t>3 pts.</t>
    </r>
    <r>
      <rPr>
        <sz val="11"/>
        <color theme="1"/>
        <rFont val="Calibri"/>
        <family val="2"/>
      </rPr>
      <t>)</t>
    </r>
  </si>
  <si>
    <r>
      <t xml:space="preserve">  -  impacts native plants to such an extent that community structure is greatly altered (</t>
    </r>
    <r>
      <rPr>
        <b/>
        <sz val="11"/>
        <color theme="1"/>
        <rFont val="Calibri"/>
        <family val="2"/>
      </rPr>
      <t>6 pts.</t>
    </r>
    <r>
      <rPr>
        <sz val="11"/>
        <color theme="1"/>
        <rFont val="Calibri"/>
        <family val="2"/>
      </rPr>
      <t>)</t>
    </r>
  </si>
  <si>
    <r>
      <t xml:space="preserve">  -  no known instances of hybridization with other plant species (</t>
    </r>
    <r>
      <rPr>
        <b/>
        <sz val="11"/>
        <color theme="1"/>
        <rFont val="Calibri"/>
        <family val="2"/>
      </rPr>
      <t>0 pts.</t>
    </r>
    <r>
      <rPr>
        <sz val="11"/>
        <color theme="1"/>
        <rFont val="Calibri"/>
        <family val="2"/>
      </rPr>
      <t>)</t>
    </r>
  </si>
  <si>
    <r>
      <t xml:space="preserve">  -  can hybridize with native Ohio plants or commercially-available species, producing viable seed (</t>
    </r>
    <r>
      <rPr>
        <b/>
        <sz val="11"/>
        <color theme="1"/>
        <rFont val="Calibri"/>
        <family val="2"/>
      </rPr>
      <t>3 pts.</t>
    </r>
    <r>
      <rPr>
        <sz val="11"/>
        <color theme="1"/>
        <rFont val="Calibri"/>
        <family val="2"/>
      </rPr>
      <t>)</t>
    </r>
  </si>
  <si>
    <r>
      <t xml:space="preserve">  -  can hybridize with native Ohio plants or commercially-available species, but seeds are inviable (</t>
    </r>
    <r>
      <rPr>
        <b/>
        <sz val="11"/>
        <color theme="1"/>
        <rFont val="Calibri"/>
        <family val="2"/>
      </rPr>
      <t>1 pt.</t>
    </r>
    <r>
      <rPr>
        <sz val="11"/>
        <color theme="1"/>
        <rFont val="Calibri"/>
        <family val="2"/>
      </rPr>
      <t>)</t>
    </r>
  </si>
  <si>
    <r>
      <t xml:space="preserve">  -  occurs only as small, sporadic populations or individuals (</t>
    </r>
    <r>
      <rPr>
        <b/>
        <sz val="11"/>
        <color theme="1"/>
        <rFont val="Calibri"/>
        <family val="2"/>
      </rPr>
      <t>1 pt.</t>
    </r>
    <r>
      <rPr>
        <sz val="11"/>
        <color theme="1"/>
        <rFont val="Calibri"/>
        <family val="2"/>
      </rPr>
      <t>)</t>
    </r>
  </si>
  <si>
    <r>
      <t xml:space="preserve">  -  typically forms small, monospecific patches (</t>
    </r>
    <r>
      <rPr>
        <b/>
        <sz val="11"/>
        <color theme="1"/>
        <rFont val="Calibri"/>
        <family val="2"/>
      </rPr>
      <t>3 pts.</t>
    </r>
    <r>
      <rPr>
        <sz val="11"/>
        <color theme="1"/>
        <rFont val="Calibri"/>
        <family val="2"/>
      </rPr>
      <t>)</t>
    </r>
  </si>
  <si>
    <r>
      <t xml:space="preserve">  -  is a dominant plant in area where population occurs (absolute cover 15-50%) (</t>
    </r>
    <r>
      <rPr>
        <b/>
        <sz val="11"/>
        <color theme="1"/>
        <rFont val="Calibri"/>
        <family val="2"/>
      </rPr>
      <t>4 pts.</t>
    </r>
    <r>
      <rPr>
        <sz val="11"/>
        <color theme="1"/>
        <rFont val="Calibri"/>
        <family val="2"/>
      </rPr>
      <t>)</t>
    </r>
  </si>
  <si>
    <r>
      <t xml:space="preserve">  -  forms an extensive, monospecific stand (absolute cover &gt;50%) (</t>
    </r>
    <r>
      <rPr>
        <b/>
        <sz val="11"/>
        <color theme="1"/>
        <rFont val="Calibri"/>
        <family val="2"/>
      </rPr>
      <t>5 pts.</t>
    </r>
    <r>
      <rPr>
        <sz val="11"/>
        <color theme="1"/>
        <rFont val="Calibri"/>
        <family val="2"/>
      </rPr>
      <t>)</t>
    </r>
  </si>
  <si>
    <r>
      <t xml:space="preserve">  -  successional information is unknown (</t>
    </r>
    <r>
      <rPr>
        <b/>
        <sz val="11"/>
        <color theme="1"/>
        <rFont val="Calibri"/>
        <family val="2"/>
      </rPr>
      <t>0 pts.</t>
    </r>
    <r>
      <rPr>
        <sz val="11"/>
        <color theme="1"/>
        <rFont val="Calibri"/>
        <family val="2"/>
      </rPr>
      <t>)</t>
    </r>
  </si>
  <si>
    <r>
      <t xml:space="preserve">  -  is an early successional species that temporarily invades a disturbed site but does not persist as the site matures (</t>
    </r>
    <r>
      <rPr>
        <b/>
        <sz val="11"/>
        <color theme="1"/>
        <rFont val="Calibri"/>
        <family val="2"/>
      </rPr>
      <t>0 pts.</t>
    </r>
    <r>
      <rPr>
        <sz val="11"/>
        <color theme="1"/>
        <rFont val="Calibri"/>
        <family val="2"/>
      </rPr>
      <t>)</t>
    </r>
  </si>
  <si>
    <r>
      <t xml:space="preserve">  -   readily invades disturbed sites and persists, but does not interfere with succession  (</t>
    </r>
    <r>
      <rPr>
        <b/>
        <sz val="11"/>
        <color theme="1"/>
        <rFont val="Calibri"/>
        <family val="2"/>
      </rPr>
      <t>1 pt.</t>
    </r>
    <r>
      <rPr>
        <sz val="11"/>
        <color theme="1"/>
        <rFont val="Calibri"/>
        <family val="2"/>
      </rPr>
      <t>)</t>
    </r>
  </si>
  <si>
    <r>
      <t xml:space="preserve">  -  readily invades disturbed sites, persists and interferes with succession of native plants (</t>
    </r>
    <r>
      <rPr>
        <b/>
        <sz val="11"/>
        <color theme="1"/>
        <rFont val="Calibri"/>
        <family val="2"/>
      </rPr>
      <t>4 pts.</t>
    </r>
    <r>
      <rPr>
        <sz val="11"/>
        <color theme="1"/>
        <rFont val="Calibri"/>
        <family val="2"/>
      </rPr>
      <t>)</t>
    </r>
  </si>
  <si>
    <r>
      <t xml:space="preserve"> -   not found in any natural habitats in Ohio (</t>
    </r>
    <r>
      <rPr>
        <b/>
        <sz val="11"/>
        <color theme="1"/>
        <rFont val="Calibri"/>
        <family val="2"/>
      </rPr>
      <t>0 pts.</t>
    </r>
    <r>
      <rPr>
        <sz val="11"/>
        <color theme="1"/>
        <rFont val="Calibri"/>
        <family val="2"/>
      </rPr>
      <t>)</t>
    </r>
  </si>
  <si>
    <r>
      <t xml:space="preserve">  -  only found in 1 broad category (</t>
    </r>
    <r>
      <rPr>
        <b/>
        <sz val="11"/>
        <color theme="1"/>
        <rFont val="Calibri"/>
        <family val="2"/>
      </rPr>
      <t>1 pt.</t>
    </r>
    <r>
      <rPr>
        <sz val="11"/>
        <color theme="1"/>
        <rFont val="Calibri"/>
        <family val="2"/>
      </rPr>
      <t>)</t>
    </r>
  </si>
  <si>
    <r>
      <t xml:space="preserve">  -  found in 2 broad categories or 2 rare habitat types (</t>
    </r>
    <r>
      <rPr>
        <b/>
        <sz val="11"/>
        <color theme="1"/>
        <rFont val="Calibri"/>
        <family val="2"/>
      </rPr>
      <t>3 pts.</t>
    </r>
    <r>
      <rPr>
        <sz val="11"/>
        <color theme="1"/>
        <rFont val="Calibri"/>
        <family val="2"/>
      </rPr>
      <t>)</t>
    </r>
  </si>
  <si>
    <r>
      <t xml:space="preserve">  -  found in 3 broad categories or 3 rare habitat types (</t>
    </r>
    <r>
      <rPr>
        <b/>
        <sz val="11"/>
        <color theme="1"/>
        <rFont val="Calibri"/>
        <family val="2"/>
      </rPr>
      <t>4 pts.</t>
    </r>
    <r>
      <rPr>
        <sz val="11"/>
        <color theme="1"/>
        <rFont val="Calibri"/>
        <family val="2"/>
      </rPr>
      <t>)</t>
    </r>
  </si>
  <si>
    <r>
      <t xml:space="preserve">  -  found in 4 or more rare habitat types (</t>
    </r>
    <r>
      <rPr>
        <b/>
        <sz val="11"/>
        <color theme="1"/>
        <rFont val="Calibri"/>
        <family val="2"/>
      </rPr>
      <t>5 pts.</t>
    </r>
    <r>
      <rPr>
        <sz val="11"/>
        <color theme="1"/>
        <rFont val="Calibri"/>
        <family val="2"/>
      </rPr>
      <t>)</t>
    </r>
  </si>
  <si>
    <r>
      <rPr>
        <b/>
        <i/>
        <u/>
        <sz val="10"/>
        <color theme="1" tint="0.249977111117893"/>
        <rFont val="Arial"/>
        <family val="2"/>
      </rPr>
      <t>Forestlands:</t>
    </r>
    <r>
      <rPr>
        <sz val="10"/>
        <color theme="1" tint="0.249977111117893"/>
        <rFont val="Arial"/>
        <family val="2"/>
      </rPr>
      <t xml:space="preserve"> Floodplain forest, hemlock-hardwood forest, mixed mesophytic forest, beech-maple forest, oak-maple forest, oak-hickory forest.</t>
    </r>
  </si>
  <si>
    <r>
      <rPr>
        <b/>
        <i/>
        <u/>
        <sz val="10"/>
        <color theme="1" tint="0.249977111117893"/>
        <rFont val="Arial"/>
        <family val="2"/>
      </rPr>
      <t>Grasslands</t>
    </r>
    <r>
      <rPr>
        <b/>
        <i/>
        <sz val="10"/>
        <color theme="1" tint="0.249977111117893"/>
        <rFont val="Arial"/>
        <family val="2"/>
      </rPr>
      <t>:</t>
    </r>
    <r>
      <rPr>
        <sz val="10"/>
        <color theme="1" tint="0.249977111117893"/>
        <rFont val="Arial"/>
        <family val="2"/>
      </rPr>
      <t xml:space="preserve"> Alvar*, beach-dune community*, bur oak savanna*, slough-grass-bluejoint prairie*, sand barren*, big bluestem prairie, little bluestem prairie (xeric limestone prairie*+), post oak opening*+</t>
    </r>
  </si>
  <si>
    <r>
      <rPr>
        <b/>
        <i/>
        <u/>
        <sz val="10"/>
        <color theme="1" tint="0.249977111117893"/>
        <rFont val="Arial"/>
        <family val="2"/>
      </rPr>
      <t>Wetlands:</t>
    </r>
    <r>
      <rPr>
        <b/>
        <i/>
        <sz val="10"/>
        <color theme="1" tint="0.249977111117893"/>
        <rFont val="Arial"/>
        <family val="2"/>
      </rPr>
      <t xml:space="preserve"> </t>
    </r>
    <r>
      <rPr>
        <sz val="10"/>
        <color theme="1" tint="0.249977111117893"/>
        <rFont val="Arial"/>
        <family val="2"/>
      </rPr>
      <t>Bog*, fen*, twigrush-wiregrass wet prairie*, marsh, buttonbush swamp, mixed shrub swamp, hemlock-hardwood swamp*, maple-ash-oak swamp, white pine-red maple swamp*</t>
    </r>
  </si>
  <si>
    <t>Insufficient Data</t>
  </si>
  <si>
    <r>
      <t xml:space="preserve">  -  reproduces readily within the original site (</t>
    </r>
    <r>
      <rPr>
        <b/>
        <sz val="11"/>
        <color theme="1"/>
        <rFont val="Calibri"/>
        <family val="2"/>
      </rPr>
      <t>1 pt.</t>
    </r>
    <r>
      <rPr>
        <sz val="11"/>
        <color theme="1"/>
        <rFont val="Calibri"/>
        <family val="2"/>
      </rPr>
      <t>)</t>
    </r>
  </si>
  <si>
    <r>
      <t xml:space="preserve">  -  infrequent sexual reproduction (</t>
    </r>
    <r>
      <rPr>
        <b/>
        <sz val="11"/>
        <color theme="1"/>
        <rFont val="Calibri"/>
        <family val="2"/>
      </rPr>
      <t>1 pt.</t>
    </r>
    <r>
      <rPr>
        <sz val="11"/>
        <color theme="1"/>
        <rFont val="Calibri"/>
        <family val="2"/>
      </rPr>
      <t>)</t>
    </r>
  </si>
  <si>
    <t>Date:</t>
  </si>
  <si>
    <t>1. Status as a Noxious Species</t>
  </si>
  <si>
    <r>
      <t xml:space="preserve">  -  plant is not listed as noxious on any federal or Ohio Department of Agricutlure plant list (</t>
    </r>
    <r>
      <rPr>
        <b/>
        <sz val="11"/>
        <color theme="1"/>
        <rFont val="Calibri"/>
        <family val="2"/>
      </rPr>
      <t>0 pts.</t>
    </r>
    <r>
      <rPr>
        <sz val="11"/>
        <color theme="1"/>
        <rFont val="Calibri"/>
        <family val="2"/>
      </rPr>
      <t>)</t>
    </r>
  </si>
  <si>
    <t>Step I: Invasion Status</t>
  </si>
  <si>
    <t xml:space="preserve">Score: </t>
  </si>
  <si>
    <t>Directions:  Place the appropriate numerical score (or "U") in the Score column next to the selected answer to each of these 19 questions.</t>
  </si>
  <si>
    <t>Step II: Biological Characters of the Species</t>
  </si>
  <si>
    <t>2. Regional/US Distribution</t>
  </si>
  <si>
    <t>3. Current Invasion in Ohio</t>
  </si>
  <si>
    <r>
      <t>4. State Distribution</t>
    </r>
    <r>
      <rPr>
        <b/>
        <vertAlign val="superscript"/>
        <sz val="11"/>
        <color theme="1"/>
        <rFont val="Calibri"/>
        <family val="2"/>
        <scheme val="minor"/>
      </rPr>
      <t>a</t>
    </r>
  </si>
  <si>
    <t>17. Role in Succession in Natural Areas in Ohio or Surrounding Areas</t>
  </si>
  <si>
    <t>* Considered a rare plant community in Ohio by ODW’s Natural Heritage Program.</t>
  </si>
  <si>
    <t>45-85</t>
  </si>
  <si>
    <t>Comments</t>
  </si>
  <si>
    <t>Phyllostachys aureasculata</t>
  </si>
  <si>
    <t>Yellow Groove Bamboo</t>
  </si>
  <si>
    <t>when the plant has spread from its original premise of planting and is not being maintained.</t>
  </si>
  <si>
    <t>Convolvulus arvensis</t>
  </si>
  <si>
    <t>field bindweed</t>
  </si>
  <si>
    <r>
      <t xml:space="preserve">Lepidium draba </t>
    </r>
    <r>
      <rPr>
        <sz val="10"/>
        <color theme="1"/>
        <rFont val="Arial"/>
        <family val="2"/>
      </rPr>
      <t xml:space="preserve">subsp. </t>
    </r>
    <r>
      <rPr>
        <i/>
        <sz val="10"/>
        <color theme="1"/>
        <rFont val="Arial"/>
        <family val="2"/>
      </rPr>
      <t>draba</t>
    </r>
  </si>
  <si>
    <t>heart-podded hoary cress</t>
  </si>
  <si>
    <t>Lepisium appelianum</t>
  </si>
  <si>
    <t>hairty whitetop, ballcress</t>
  </si>
  <si>
    <t>Sonchus arvensis</t>
  </si>
  <si>
    <t>perennial sowthistle</t>
  </si>
  <si>
    <t>Acroptilon repens</t>
  </si>
  <si>
    <t>Russian knapweed</t>
  </si>
  <si>
    <t>Euphorbia esula</t>
  </si>
  <si>
    <t>leafy spurge</t>
  </si>
  <si>
    <t>Calystegia sepium</t>
  </si>
  <si>
    <t>hedge bindweed</t>
  </si>
  <si>
    <t>Nassella trichotoma</t>
  </si>
  <si>
    <t>Sorghum x almum</t>
  </si>
  <si>
    <t>Columbus grass</t>
  </si>
  <si>
    <t>Bassia prostrata</t>
  </si>
  <si>
    <t>forage kochia</t>
  </si>
  <si>
    <t>Amaranthus tuberculatus</t>
  </si>
  <si>
    <t>water hemp</t>
  </si>
  <si>
    <t>oxeye daisy</t>
  </si>
  <si>
    <t>REMOVED FROM LIST</t>
  </si>
  <si>
    <t>when growing in groups of one hundred or more and not pruned, sprayed, cultivated, or otherwise maintained for two consecutive years.</t>
  </si>
  <si>
    <t>Heracleum mantegazzianum</t>
  </si>
  <si>
    <t>Nicandra physalodes</t>
  </si>
  <si>
    <t>apple of Peru</t>
  </si>
  <si>
    <t>Conyza canadensis</t>
  </si>
  <si>
    <t>marestail</t>
  </si>
  <si>
    <t>Bassia scoparia</t>
  </si>
  <si>
    <t>kochia</t>
  </si>
  <si>
    <t>Amaranthus palmeri</t>
  </si>
  <si>
    <t>Palmer amaranth</t>
  </si>
  <si>
    <r>
      <t xml:space="preserve"> Pueraria montana </t>
    </r>
    <r>
      <rPr>
        <sz val="10"/>
        <color theme="1"/>
        <rFont val="Arial"/>
        <family val="2"/>
      </rPr>
      <t xml:space="preserve">var. </t>
    </r>
    <r>
      <rPr>
        <i/>
        <sz val="10"/>
        <color theme="1"/>
        <rFont val="Arial"/>
        <family val="2"/>
      </rPr>
      <t>lobata</t>
    </r>
  </si>
  <si>
    <t>kudzu</t>
  </si>
  <si>
    <t>Polygonus cuspidatum</t>
  </si>
  <si>
    <t>Japanese knotweed</t>
  </si>
  <si>
    <r>
      <t xml:space="preserve">Salsola kali </t>
    </r>
    <r>
      <rPr>
        <sz val="10"/>
        <color theme="1"/>
        <rFont val="Arial"/>
        <family val="2"/>
      </rPr>
      <t>ssp.</t>
    </r>
    <r>
      <rPr>
        <i/>
        <sz val="10"/>
        <color theme="1"/>
        <rFont val="Arial"/>
        <family val="2"/>
      </rPr>
      <t xml:space="preserve"> tenuifolia</t>
    </r>
  </si>
  <si>
    <r>
      <t xml:space="preserve">Brassica kaber </t>
    </r>
    <r>
      <rPr>
        <strike/>
        <sz val="10"/>
        <color theme="1"/>
        <rFont val="Arial"/>
        <family val="2"/>
      </rPr>
      <t xml:space="preserve">var. </t>
    </r>
    <r>
      <rPr>
        <i/>
        <strike/>
        <sz val="10"/>
        <color theme="1"/>
        <rFont val="Arial"/>
        <family val="2"/>
      </rPr>
      <t>pinnatifida</t>
    </r>
  </si>
  <si>
    <r>
      <t xml:space="preserve">Sinapis arvensis </t>
    </r>
    <r>
      <rPr>
        <sz val="10"/>
        <color theme="1"/>
        <rFont val="Arial"/>
        <family val="2"/>
      </rPr>
      <t xml:space="preserve">ssp. </t>
    </r>
    <r>
      <rPr>
        <i/>
        <sz val="10"/>
        <color theme="1"/>
        <rFont val="Arial"/>
        <family val="2"/>
      </rPr>
      <t>arvensis</t>
    </r>
  </si>
  <si>
    <r>
      <t xml:space="preserve">Chrysanthermum leucanthemum </t>
    </r>
    <r>
      <rPr>
        <strike/>
        <sz val="10"/>
        <color theme="1"/>
        <rFont val="Arial"/>
        <family val="2"/>
      </rPr>
      <t xml:space="preserve">var. </t>
    </r>
    <r>
      <rPr>
        <i/>
        <strike/>
        <sz val="10"/>
        <color theme="1"/>
        <rFont val="Arial"/>
        <family val="2"/>
      </rPr>
      <t>pinnatifidum</t>
    </r>
  </si>
  <si>
    <t>Synonym:</t>
  </si>
  <si>
    <r>
      <t xml:space="preserve">  -  plant is listed as noxious on any federal or Ohio Department of Agricutlure plant list (</t>
    </r>
    <r>
      <rPr>
        <b/>
        <sz val="11"/>
        <color theme="1"/>
        <rFont val="Calibri"/>
        <family val="2"/>
      </rPr>
      <t>5 pts.</t>
    </r>
    <r>
      <rPr>
        <sz val="11"/>
        <color theme="1"/>
        <rFont val="Calibri"/>
        <family val="2"/>
      </rPr>
      <t>)</t>
    </r>
  </si>
  <si>
    <t>Hedera helix</t>
  </si>
  <si>
    <t>English Ivy</t>
  </si>
  <si>
    <t>Araliaceae</t>
  </si>
  <si>
    <t>10/5/2018, 10/25.2019</t>
  </si>
  <si>
    <t xml:space="preserve">Regions 1,3,4,5 </t>
  </si>
  <si>
    <t>1,2,12</t>
  </si>
  <si>
    <t>7,10,11</t>
  </si>
  <si>
    <t>Many refs state species forms dense monotypic mats on forest floors (but largely in Pacific Northwest).  14: In Ontario, hyperspectral imaging shows that species often occurs in "clusters".</t>
  </si>
  <si>
    <t>7,10,11,14</t>
  </si>
  <si>
    <t>Evidence is lacking but note: ref 11 notes "On sites where English ivy becomes dominant, it may influence succession.  English ivy may inhibit regeneration of the understory, resulting in an English ivy-dominated community with few if any woody plants getting tall enough to form a shrub layer.  Because English ivy facilitates tree fall and accelerates forest gaps, it may influence succession by creating canopy gaps".</t>
  </si>
  <si>
    <t xml:space="preserve">1. USDA Plants database, plant profiles: http://plants.usda.gov/java/profile?symbol=HEHE  Accessed 7-26-12 </t>
  </si>
  <si>
    <t xml:space="preserve">2. EDDMapS. 2012. Early Detection &amp; Distribution Mapping System. The University of Georgia - Center for Invasive Species and Ecosystem Health. Available online at http://www.invasiveplantatlas.org/subject.html?sub=3027; accessed 7-26-2012.
</t>
  </si>
  <si>
    <t>3. IN List - https://www.entm.purdue.edu/iisc/invasiveplants.php</t>
  </si>
  <si>
    <t>4. PA List - http://www.docs.dcnr.pa.gov/cs/groups/public/documents/document/dcnr_20026634.pdf</t>
  </si>
  <si>
    <t>5. WV list (threat level 3) - http://www.wvdnr.gov/wildlife/Handout%20Invasive%20Plants%20of%20WV%202009.pdf</t>
  </si>
  <si>
    <t>6. MISN - http://www.misin.msu.edu/facts/detail/?project=&amp;id=220&amp;cname=English+ivy</t>
  </si>
  <si>
    <t xml:space="preserve">7. Dlugosch, K.M. (2005) Understory community changes associated with english ivy invasions in Seattle's urban parks. Northwest Science 79(1): 53-60
</t>
  </si>
  <si>
    <t>8. Invasive Plant Atlas - https://www.invasiveplantatlas.org/subject.html?sub=3027</t>
  </si>
  <si>
    <r>
      <t xml:space="preserve">9. Okerman, A (2000) Combating the "Ivy Desert"; the invasion of </t>
    </r>
    <r>
      <rPr>
        <i/>
        <sz val="11"/>
        <color theme="1"/>
        <rFont val="Calibri"/>
        <family val="2"/>
        <scheme val="minor"/>
      </rPr>
      <t xml:space="preserve">Hedera helix </t>
    </r>
    <r>
      <rPr>
        <sz val="11"/>
        <color theme="1"/>
        <rFont val="Calibri"/>
        <family val="2"/>
        <scheme val="minor"/>
      </rPr>
      <t xml:space="preserve">(Eglish Ivy) in the Pacific Northwest United States. </t>
    </r>
    <r>
      <rPr>
        <i/>
        <sz val="11"/>
        <color theme="1"/>
        <rFont val="Calibri"/>
        <family val="2"/>
        <scheme val="minor"/>
      </rPr>
      <t xml:space="preserve">Restoration and Reclamation Review. </t>
    </r>
    <r>
      <rPr>
        <sz val="11"/>
        <color theme="1"/>
        <rFont val="Calibri"/>
        <family val="2"/>
        <scheme val="minor"/>
      </rPr>
      <t>6(4).</t>
    </r>
  </si>
  <si>
    <t>10. Randall, J. M., and Marinelli, J. 1996. Invasive Plants: Weeds of the Global Garden. Brooklyn Botanic Garden, Handbook #149. p. 93</t>
  </si>
  <si>
    <t xml:space="preserve">11. Waggy, Melissa A. 2010. Hedera helix. In: Fire Effects Information System, [Online]. U.S. Department of Agriculture, Forest Service, Rocky Mountain Research Station, Fire Sciences Laboratory (Producer). Available: https://www.fs.fed.us/database/feis/plants/vine/hedhel/all.html
</t>
  </si>
  <si>
    <t>12. BONAP - http://bonap.net/MapGallery/County/Hedera%20helix.png</t>
  </si>
  <si>
    <r>
      <t xml:space="preserve">13. Farmer, S, J Rhode Ward, JL Horton and HD Clarke (2016) Southern Appalachian urban forest response to three invasive plant removal treatments. </t>
    </r>
    <r>
      <rPr>
        <b/>
        <i/>
        <sz val="11"/>
        <color theme="1"/>
        <rFont val="Calibri"/>
        <family val="2"/>
        <scheme val="minor"/>
      </rPr>
      <t xml:space="preserve">Management of Biological Invasions </t>
    </r>
    <r>
      <rPr>
        <b/>
        <sz val="11"/>
        <color theme="1"/>
        <rFont val="Calibri"/>
        <family val="2"/>
        <scheme val="minor"/>
      </rPr>
      <t>7: 329-342.</t>
    </r>
  </si>
  <si>
    <r>
      <t xml:space="preserve">14. Chance CM, NC Coops, AA Plowrigth, TR Tooke, A Christen and N Aven (2016) Invasive shrub mapping in an urban environment from hyperspectral and LiDAR-derived attributes. </t>
    </r>
    <r>
      <rPr>
        <b/>
        <i/>
        <sz val="11"/>
        <color theme="1"/>
        <rFont val="Calibri"/>
        <family val="2"/>
        <scheme val="minor"/>
      </rPr>
      <t>Frontiers in Plant Science doi: 10.3389/fpls.2016.01528</t>
    </r>
  </si>
  <si>
    <r>
      <t xml:space="preserve">15. Conover, D and D Geiger (2016) Dormant season foliar sprayging slows the spread of wintercreeper, English ivy, and lesser periwinkle in wooded natural areas.  </t>
    </r>
    <r>
      <rPr>
        <b/>
        <i/>
        <sz val="11"/>
        <color theme="1"/>
        <rFont val="Calibri"/>
        <family val="2"/>
        <scheme val="minor"/>
      </rPr>
      <t>Ecological Restoration</t>
    </r>
    <r>
      <rPr>
        <b/>
        <sz val="11"/>
        <color theme="1"/>
        <rFont val="Calibri"/>
        <family val="2"/>
        <scheme val="minor"/>
      </rPr>
      <t xml:space="preserve"> 34: 19-21.</t>
    </r>
  </si>
  <si>
    <t>16. Castagneri D, M Garbarino, and P Nola (2013) Host preference and growth patterns of ivy (Hedera helix L.) in a temperate alluvial forest. Plant Ecology 214: 1-9.</t>
  </si>
  <si>
    <t>17. Green AF, TS Ramsey, and J Ramsey (2013) Polyploidy and invasion of English ivy (Hedera spp., Araliaceae) in North American forests. Biological Invasions 15: 2219-2241.</t>
  </si>
  <si>
    <t>Potentially Invasive</t>
  </si>
  <si>
    <t>35-44</t>
  </si>
  <si>
    <t>18. Biggerstaff MS, CW Beck (2007) Effects of method of English ivy removal and seed addition on regeneration of vegetation in a Southeastern Piedmon forest. American Midland Naturalist, 158: 206-220.</t>
  </si>
  <si>
    <t>19. Clarke MM, SH Reichard, CW Hamilton (2006) Prevalence of different horticultural taxa of ivy (Hedera spp., Araliaceae) in invading populations. Biological Invasions 8:149-157.</t>
  </si>
  <si>
    <t>20. Fierke MK, JB Kauffman (2006) Invasive species influence riparian plant diversity along a successional gradient, Willamette River, Oregon. Natural Areas Journal 26:376-382.</t>
  </si>
  <si>
    <t>6,7,11,20</t>
  </si>
  <si>
    <t>6: "open forests, forest edges, fields, hedgerows, coastal areas, salt marsh edges, and other upland areas especially where some soil moisture is present". 7: Northwesten US forests. 11: upland and riparian deciduous forests, conifer forests, savannas, thickets, shrublands. 20: Pacific Northwest, invades riparian forests where it is detrimental to trees and inhibits understory establishment.</t>
  </si>
  <si>
    <t>21. Jones C, S Reichard (2009) Current and potential distibutions of three non-native invasive plants in the contiguous USA. Natural Areas Journal.</t>
  </si>
  <si>
    <t>22. Murray BR, ML Phillips (2010) Investment in seed dispersal structures is linked to invasiveness in exotic plant species of south-eastern Australia. Biological Invasions 12:2265-2275.</t>
  </si>
  <si>
    <t xml:space="preserve">7: Seeds dispersed by some birds (not really a preferred food source).  11,15: Dispersed by birds. 13: new seedlings kept appearing in cleared forest sites, indicating seed dispersal or a seed bank. 21: "Hedera reproduces both by seeds and aggressive vegetative spread (Grime et al. 1988) and individual plants can live for at least 400 years (Rose 1996). Hedera fruits are eaten by many species of birds and can be dispersed long distances (Van Ruremonde and Kalkhoven 1991)." 22: In Australia, species invests between 60-70% in terms of dispersal structures. </t>
  </si>
  <si>
    <t>23. Strelau M, DR Clements, J Benner, R Prasad (2018) The biology of Canadian weeds: 157. Hedera helix L. and Hedera hibernica (G. Kirchn.) Bean. Canadian Journal of Plant Science 98:1005-1022.</t>
  </si>
  <si>
    <t>1,6,7,8,11,21,23</t>
  </si>
  <si>
    <t>7,11,15,16,21,23</t>
  </si>
  <si>
    <t>11,23</t>
  </si>
  <si>
    <t>7,8,9,10,11,14,16,18,19,23</t>
  </si>
  <si>
    <t>7: In the Seattle area: Crowds out native species, also "English ivy invasions have substantial impacts on understory cover, and may influence the species composition and diversity of forest communities over the long-term by increasing vegetative cover and suppressing dominant native shrubs. " 8: " Vines climb up tree trunks and envelop branches and twigs, blocking sunlight from the host tree’s foliage, impeding photosynthesis. An infested tree will exhibit decline for years before it dies. The weight of vines also makes trees susceptible to blowing over in storms. This plant has been confirmed as a reservoir for bacterial leaf scorch (Xylella fastidiosa), which affects a wide variety of trees." 16: In italy, it is thought to reduce tree growth rates. 18:  in Southeastern Piedmoont forests in GA "forms a dense ground cover that prevents the emergence of almost all herbs and dramatically reduces light levels." and "weaken trees and cause collapse...". 19: suppresses growth of native species in Middle Atlantic states. 23: "ivy suppressed root development of cottonwood (Populus deltoides Bartr. ex Marsh.) by 32% and silver maple (Acer saccharinum L.) by 64%."</t>
  </si>
  <si>
    <r>
      <t xml:space="preserve">  -  not known to escape or naturalize in Ohio (</t>
    </r>
    <r>
      <rPr>
        <b/>
        <sz val="11"/>
        <color theme="1"/>
        <rFont val="Calibri"/>
        <family val="2"/>
      </rPr>
      <t>0 pt.</t>
    </r>
    <r>
      <rPr>
        <sz val="11"/>
        <color theme="1"/>
        <rFont val="Calibri"/>
        <family val="2"/>
      </rPr>
      <t>)</t>
    </r>
  </si>
  <si>
    <t>23: can cause contact dermatitis and irritation to humans.</t>
  </si>
  <si>
    <t>15: "English ivy climbs trees where it flowers and produces seeds that are dispersed by birds." 16:  Diploid H. hedera is dominanat on the east coast and tetraploid H. hibernica is typically found on the west coast.  H. hedera in Washington only produced one reproductive ramet but with 92.8% developed fruits. 21: "Hedera reproduces both by seeds and aggressive vegetative spread (Grime et al. 1988) and individual plants can live for at least 400 years (Rose 1996). Hedera fruits are eaten by many species of birds and can be dispersed long distances (Van Ruremonde and Kalkhoven 1991)." 23: Flowers are hermaphorditic and "Fruits are berry-like drupes about 6–9 mm in diameter containing 1–5 rugose, whitish seeds" and "For ivy to reproduce successfully, the mean temperature must remain above 15 °C (Rose 1996) and for new internode growth to occur, the temperature must remain above 10 °C (Rylko and Kacperska 1981)."</t>
  </si>
  <si>
    <t>11: Juvenile period can last indefinitely, but usually at least ~10yrs; 23: "Juvenile cuttings of English ivy undergo a heteroblastic shift to reproductive maturity after approximately 8 yr of growth"</t>
  </si>
  <si>
    <t>6,8,11,23</t>
  </si>
  <si>
    <t>6: Flowers appear in the fall. 8: Late summer to early fall, typically under full sun. 11: Flowering period depends on location, flowering is June-Sept, but for New England, it is only Sept. 23: "Hedera helix L. produces hermaphroditic white to yellowish-green flowers from late August until late November in umbels on the ends of fertile stems."</t>
  </si>
  <si>
    <t>7,10,11,13,15, 21,22,23</t>
  </si>
  <si>
    <r>
      <t>24. Yang Q, G Wehje, CH Gilliam, JS McElroy, JL Sibley (2013) English ivy (</t>
    </r>
    <r>
      <rPr>
        <b/>
        <i/>
        <sz val="11"/>
        <color theme="1"/>
        <rFont val="Calibri"/>
        <family val="2"/>
        <scheme val="minor"/>
      </rPr>
      <t>Hedera helix</t>
    </r>
    <r>
      <rPr>
        <b/>
        <sz val="11"/>
        <color theme="1"/>
        <rFont val="Calibri"/>
        <family val="2"/>
        <scheme val="minor"/>
      </rPr>
      <t>) control with postemergence-applied herbicides. Invasive Plant Science and Managmenet 6:411-415.</t>
    </r>
  </si>
  <si>
    <t>9,11,14,18,19,20,23,24</t>
  </si>
  <si>
    <t>9: Poses big problems for the plant community in locations where it invades in the Pacific Northwest (could be a different species). 18:  in Southeastern Piedmoont forests in GA "forms a dense ground cover that prevents the emergence of almost all herbs and dramatically reduces light levels." 19: "English ivy also climbs trees and may compete with trees for light and nutrients (Thomas 1980; Putz 1991; Dillenburg et al. 1993). In addition, it is suggested that the additional weight of water and/or ice caused by vines such as ivy increases storm damage to trees (Siccama et al. 1976)." 20: Pacific Northwest, invades riparian forests where it is detrimental to trees and inhibits understory establishment. 23: "ivy can cause building deterioration by physical and chemical means" and "Ivy forms thick mats of groundcover, also known as “ivy deserts” (Fig. 2E), where other plants seem to be unable to compete (Reichard 2000). These ivy deserts block natural regeneration in forests and displace native species." 24: "English ivy can compete with many native plants and adversely affect native animal habitats (Morisawa 1999; Reichard and White 2001)."</t>
  </si>
  <si>
    <r>
      <t xml:space="preserve">  -   if a woody vine, may reproduce consistently if it reaches a sufficient height (</t>
    </r>
    <r>
      <rPr>
        <b/>
        <sz val="11"/>
        <color theme="1"/>
        <rFont val="Calibri"/>
        <family val="2"/>
      </rPr>
      <t>4 pts</t>
    </r>
    <r>
      <rPr>
        <sz val="11"/>
        <color theme="1"/>
        <rFont val="Calibri"/>
        <family val="2"/>
      </rPr>
      <t>.)</t>
    </r>
  </si>
  <si>
    <t>Not Currently Invasive in Ohio</t>
  </si>
  <si>
    <r>
      <t xml:space="preserve">  -  plant is not considered to be a problem in any state but is a widespread problem in similar habitat outside the US (</t>
    </r>
    <r>
      <rPr>
        <b/>
        <sz val="11"/>
        <color theme="1"/>
        <rFont val="Calibri"/>
        <family val="2"/>
      </rPr>
      <t>1 pt.</t>
    </r>
    <r>
      <rPr>
        <sz val="11"/>
        <color theme="1"/>
        <rFont val="Calibri"/>
        <family val="2"/>
      </rPr>
      <t>)</t>
    </r>
  </si>
  <si>
    <r>
      <t xml:space="preserve">  -  plant has been reported to be a widespread problem in 1-2 adjoining states  or Ontario (</t>
    </r>
    <r>
      <rPr>
        <b/>
        <sz val="11"/>
        <color theme="1"/>
        <rFont val="Calibri"/>
        <family val="2"/>
      </rPr>
      <t>3 pts.</t>
    </r>
    <r>
      <rPr>
        <sz val="11"/>
        <color theme="1"/>
        <rFont val="Calibri"/>
        <family val="2"/>
      </rPr>
      <t>)</t>
    </r>
  </si>
  <si>
    <r>
      <t xml:space="preserve">  -  plant has been reported to be a widespread problem in 3 or more adjoining states  or Ontario (</t>
    </r>
    <r>
      <rPr>
        <b/>
        <sz val="11"/>
        <color theme="1"/>
        <rFont val="Calibri"/>
        <family val="2"/>
      </rPr>
      <t>5 pts.</t>
    </r>
    <r>
      <rPr>
        <sz val="11"/>
        <color theme="1"/>
        <rFont val="Calibri"/>
        <family val="2"/>
      </rPr>
      <t>)</t>
    </r>
  </si>
  <si>
    <r>
      <t xml:space="preserve">  -  seeds/propagules lack characteristics promoting long-distance dispersal (</t>
    </r>
    <r>
      <rPr>
        <b/>
        <sz val="11"/>
        <color theme="1"/>
        <rFont val="Calibri"/>
        <family val="2"/>
      </rPr>
      <t>0 pts.</t>
    </r>
    <r>
      <rPr>
        <sz val="11"/>
        <color theme="1"/>
        <rFont val="Calibri"/>
        <family val="2"/>
      </rPr>
      <t>)</t>
    </r>
  </si>
  <si>
    <r>
      <t xml:space="preserve">  - seeds/propagules have characteristics promoting long-distance dispersal, but no evidence traveling &gt;1km  (</t>
    </r>
    <r>
      <rPr>
        <b/>
        <sz val="11"/>
        <color theme="1"/>
        <rFont val="Calibri"/>
        <family val="2"/>
      </rPr>
      <t>3 pts.</t>
    </r>
    <r>
      <rPr>
        <sz val="11"/>
        <color theme="1"/>
        <rFont val="Calibri"/>
        <family val="2"/>
      </rPr>
      <t>)</t>
    </r>
  </si>
  <si>
    <r>
      <t xml:space="preserve">  - seeds/propagules have characteristics promoting long-distance dispersal, evidence traveling &gt;1km  (</t>
    </r>
    <r>
      <rPr>
        <b/>
        <sz val="11"/>
        <color theme="1"/>
        <rFont val="Calibri"/>
        <family val="2"/>
      </rPr>
      <t>5 pts.</t>
    </r>
    <r>
      <rPr>
        <sz val="11"/>
        <color theme="1"/>
        <rFont val="Calibri"/>
        <family val="2"/>
      </rPr>
      <t>)</t>
    </r>
  </si>
  <si>
    <t>11. Impact on Ecosystem Processes in Ohio or Surrounding Areas</t>
  </si>
  <si>
    <t>10. Establishment in Ohio or Surrounding Areas</t>
  </si>
  <si>
    <t>12. Impact on Rare Organisms in Ohio, Including in Adjoining States</t>
  </si>
  <si>
    <t>13. Impact on Native Animals in Ohio, Including in Adjoining States</t>
  </si>
  <si>
    <t>14. Impact on Native Plants in Ohio, Including in Adjoining States</t>
  </si>
  <si>
    <t>16. Population Density in Ohio or Surrounding Areas</t>
  </si>
  <si>
    <r>
      <t xml:space="preserve">  -  information is unknown (</t>
    </r>
    <r>
      <rPr>
        <b/>
        <sz val="11"/>
        <color theme="1"/>
        <rFont val="Calibri"/>
        <family val="2"/>
      </rPr>
      <t>U</t>
    </r>
    <r>
      <rPr>
        <sz val="11"/>
        <color theme="1"/>
        <rFont val="Calibri"/>
        <family val="2"/>
      </rPr>
      <t>)</t>
    </r>
  </si>
  <si>
    <r>
      <t xml:space="preserve">  -  successional information is unknown (</t>
    </r>
    <r>
      <rPr>
        <b/>
        <sz val="11"/>
        <color theme="1"/>
        <rFont val="Calibri"/>
        <family val="2"/>
      </rPr>
      <t>U</t>
    </r>
    <r>
      <rPr>
        <sz val="11"/>
        <color theme="1"/>
        <rFont val="Calibri"/>
        <family val="2"/>
      </rPr>
      <t>)</t>
    </r>
  </si>
  <si>
    <r>
      <t xml:space="preserve">Numerical values for seed production were not found, but ref. 11 indicates that seed production is not prolific , but it is important to note that species does produce viable seed, therefore this question receives 1pt.  </t>
    </r>
    <r>
      <rPr>
        <sz val="11"/>
        <color rgb="FFFF0000"/>
        <rFont val="Calibri (Body)"/>
      </rPr>
      <t>TEAM COMMENT: lots of seeds have been observed on plants in the field</t>
    </r>
    <r>
      <rPr>
        <sz val="11"/>
        <color theme="1"/>
        <rFont val="Calibri"/>
        <family val="2"/>
        <scheme val="minor"/>
      </rPr>
      <t>. 23: Each fruit contains 1-5 seeds</t>
    </r>
  </si>
  <si>
    <t>23: Hedera helix readily hybridizes with other commercial species of Hedera (may not be present in OH)</t>
  </si>
  <si>
    <r>
      <t xml:space="preserve">  -  plant listed as invasive or reported as a widespread problem in another non-neighboring state within the USDA Plant Hardiness zones 5-6 or Ontario (</t>
    </r>
    <r>
      <rPr>
        <b/>
        <sz val="11"/>
        <color theme="1"/>
        <rFont val="Calibri"/>
        <family val="2"/>
      </rPr>
      <t>2 pt.</t>
    </r>
    <r>
      <rPr>
        <sz val="11"/>
        <color theme="1"/>
        <rFont val="Calibri"/>
        <family val="2"/>
      </rPr>
      <t xml:space="preserve">) </t>
    </r>
  </si>
  <si>
    <t xml:space="preserve">Seedlings have been identified in natural areas (T. Culley) ; propagules are washed in floodplains (R. Gardner). </t>
  </si>
  <si>
    <r>
      <t xml:space="preserve">Notes for Posting: Often confused with </t>
    </r>
    <r>
      <rPr>
        <i/>
        <sz val="11"/>
        <color theme="1"/>
        <rFont val="Calibri"/>
        <family val="2"/>
        <scheme val="minor"/>
      </rPr>
      <t>H. hibernica</t>
    </r>
    <r>
      <rPr>
        <sz val="11"/>
        <color theme="1"/>
        <rFont val="Calibri"/>
        <family val="2"/>
        <scheme val="minor"/>
      </rPr>
      <t xml:space="preserve"> (wild populations in WA are</t>
    </r>
    <r>
      <rPr>
        <i/>
        <sz val="11"/>
        <color theme="1"/>
        <rFont val="Calibri"/>
        <family val="2"/>
        <scheme val="minor"/>
      </rPr>
      <t xml:space="preserve"> H. hibernica</t>
    </r>
    <r>
      <rPr>
        <sz val="11"/>
        <color theme="1"/>
        <rFont val="Calibri"/>
        <family val="2"/>
        <scheme val="minor"/>
      </rPr>
      <t>).</t>
    </r>
  </si>
  <si>
    <t>3,4,5</t>
  </si>
  <si>
    <t>IN (medium), PA, WV (level 3)</t>
  </si>
  <si>
    <t>Allison Mastalerz &amp; Maria West; OIPC Team</t>
  </si>
  <si>
    <t>Can also reproduce easily from fragments, but it is unknown if plant fragments easily.  6: vegetatively reproduces by root cuttings. 8:"New plants grow easily from cuttings or stem fragments that make contact with the soil."  NOTE FROM TEAM:  There is some evidence of the species spreading in OH floodplains. 21: "Hedera reproduces both by seeds and aggressive vegetative spread (Grime et al. 1988) and individual plants can live for at least 400 years (Rose 1996)." 23: "Stems are creeping in the juvenile form and have roots at leaf nodes with adventitious rootlets that have the ability to develop into true roots." and "Although ivy exhibits prolific seed production, vegetative reproduction is chiefly responsible for its success as a species." and "Even in the presence of water, rootlets may form from a recently detached stem of ivy."</t>
  </si>
  <si>
    <t>Locally aggressive in the Pacific Northwest, no similar info for Ohio, so only given a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</si>
</sst>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color theme="1"/>
      <name val="Calibri"/>
      <family val="2"/>
      <scheme val="minor"/>
    </font>
    <font>
      <b/>
      <sz val="16"/>
      <color theme="1"/>
      <name val="Calibri"/>
      <family val="2"/>
      <scheme val="minor"/>
    </font>
    <font>
      <i/>
      <sz val="11"/>
      <color theme="1"/>
      <name val="Calibri"/>
      <family val="2"/>
      <scheme val="minor"/>
    </font>
    <font>
      <b/>
      <sz val="12"/>
      <color theme="1"/>
      <name val="Calibri"/>
      <family val="2"/>
      <scheme val="minor"/>
    </font>
    <font>
      <sz val="11"/>
      <color theme="1"/>
      <name val="Calibri"/>
      <family val="2"/>
    </font>
    <font>
      <sz val="14"/>
      <color theme="1"/>
      <name val="Calibri"/>
      <family val="2"/>
      <scheme val="minor"/>
    </font>
    <font>
      <b/>
      <sz val="10"/>
      <name val="Arial"/>
      <family val="2"/>
    </font>
    <font>
      <i/>
      <sz val="10"/>
      <name val="Arial"/>
      <family val="2"/>
    </font>
    <font>
      <sz val="8.5"/>
      <color indexed="8"/>
      <name val="Verdana"/>
      <family val="2"/>
    </font>
    <font>
      <b/>
      <sz val="14"/>
      <color theme="1"/>
      <name val="Calibri"/>
      <family val="2"/>
      <scheme val="minor"/>
    </font>
    <font>
      <b/>
      <sz val="11"/>
      <color theme="1"/>
      <name val="Calibri"/>
      <family val="2"/>
      <scheme val="minor"/>
    </font>
    <font>
      <b/>
      <vertAlign val="superscript"/>
      <sz val="11"/>
      <color theme="1"/>
      <name val="Calibri"/>
      <family val="2"/>
      <scheme val="minor"/>
    </font>
    <font>
      <i/>
      <sz val="9"/>
      <color theme="1"/>
      <name val="Calibri"/>
      <family val="2"/>
      <scheme val="minor"/>
    </font>
    <font>
      <b/>
      <sz val="11"/>
      <color theme="1"/>
      <name val="Calibri"/>
      <family val="2"/>
    </font>
    <font>
      <b/>
      <sz val="14"/>
      <color theme="1"/>
      <name val="Arial"/>
      <family val="2"/>
    </font>
    <font>
      <sz val="10"/>
      <color theme="1" tint="0.249977111117893"/>
      <name val="Arial"/>
      <family val="2"/>
    </font>
    <font>
      <sz val="10"/>
      <color theme="1"/>
      <name val="Arial"/>
      <family val="2"/>
    </font>
    <font>
      <b/>
      <i/>
      <sz val="10"/>
      <color theme="1" tint="0.249977111117893"/>
      <name val="Arial"/>
      <family val="2"/>
    </font>
    <font>
      <b/>
      <i/>
      <u/>
      <sz val="10"/>
      <color theme="1" tint="0.249977111117893"/>
      <name val="Arial"/>
      <family val="2"/>
    </font>
    <font>
      <b/>
      <i/>
      <sz val="10"/>
      <color theme="1"/>
      <name val="Arial"/>
      <family val="2"/>
    </font>
    <font>
      <i/>
      <sz val="10"/>
      <color theme="1"/>
      <name val="Arial"/>
      <family val="2"/>
    </font>
    <font>
      <b/>
      <sz val="10"/>
      <color theme="1"/>
      <name val="Arial"/>
      <family val="2"/>
    </font>
    <font>
      <i/>
      <strike/>
      <sz val="10"/>
      <color theme="1"/>
      <name val="Arial"/>
      <family val="2"/>
    </font>
    <font>
      <strike/>
      <sz val="10"/>
      <color theme="1"/>
      <name val="Arial"/>
      <family val="2"/>
    </font>
    <font>
      <strike/>
      <sz val="11"/>
      <color theme="1"/>
      <name val="Calibri"/>
      <family val="2"/>
      <scheme val="minor"/>
    </font>
    <font>
      <sz val="15"/>
      <color theme="1"/>
      <name val="Inherit"/>
    </font>
    <font>
      <sz val="11"/>
      <color rgb="FF000000"/>
      <name val="Calibri"/>
      <family val="2"/>
      <scheme val="minor"/>
    </font>
    <font>
      <b/>
      <i/>
      <sz val="11"/>
      <color theme="1"/>
      <name val="Calibri"/>
      <family val="2"/>
      <scheme val="minor"/>
    </font>
    <font>
      <sz val="11"/>
      <color rgb="FFFF0000"/>
      <name val="Calibri (Body)"/>
    </font>
    <font>
      <sz val="11"/>
      <color theme="1"/>
      <name val="Calibri (Body)"/>
    </font>
  </fonts>
  <fills count="9">
    <fill>
      <patternFill patternType="none"/>
    </fill>
    <fill>
      <patternFill patternType="gray125"/>
    </fill>
    <fill>
      <patternFill patternType="solid">
        <fgColor theme="6" tint="0.39997558519241921"/>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rgb="FFFDE9D9"/>
        <bgColor rgb="FF000000"/>
      </patternFill>
    </fill>
  </fills>
  <borders count="9">
    <border>
      <left/>
      <right/>
      <top/>
      <bottom/>
      <diagonal/>
    </border>
    <border>
      <left/>
      <right/>
      <top/>
      <bottom style="medium">
        <color auto="1"/>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s>
  <cellStyleXfs count="1">
    <xf numFmtId="0" fontId="0" fillId="0" borderId="0"/>
  </cellStyleXfs>
  <cellXfs count="120">
    <xf numFmtId="0" fontId="0" fillId="0" borderId="0" xfId="0"/>
    <xf numFmtId="0" fontId="2" fillId="0" borderId="0" xfId="0" applyFont="1"/>
    <xf numFmtId="0" fontId="0" fillId="0" borderId="0" xfId="0" applyFill="1"/>
    <xf numFmtId="0" fontId="0" fillId="0" borderId="0" xfId="0" applyFill="1" applyAlignment="1"/>
    <xf numFmtId="0" fontId="6" fillId="0" borderId="1" xfId="0" applyFont="1" applyFill="1" applyBorder="1"/>
    <xf numFmtId="0" fontId="7" fillId="0" borderId="0" xfId="0" applyFont="1" applyFill="1"/>
    <xf numFmtId="0" fontId="8" fillId="0" borderId="0" xfId="0" applyFont="1" applyFill="1" applyAlignment="1">
      <alignment vertical="top" wrapText="1"/>
    </xf>
    <xf numFmtId="0" fontId="10" fillId="0" borderId="0" xfId="0" applyFont="1" applyFill="1" applyBorder="1" applyAlignment="1" applyProtection="1">
      <alignment horizontal="center"/>
    </xf>
    <xf numFmtId="0" fontId="0" fillId="2" borderId="0" xfId="0" applyFill="1" applyBorder="1" applyProtection="1">
      <protection locked="0"/>
    </xf>
    <xf numFmtId="0" fontId="1" fillId="2" borderId="0" xfId="0" applyFont="1" applyFill="1" applyBorder="1" applyAlignment="1" applyProtection="1">
      <alignment horizontal="center"/>
      <protection locked="0"/>
    </xf>
    <xf numFmtId="0" fontId="0" fillId="0" borderId="0" xfId="0" applyFill="1" applyBorder="1" applyProtection="1">
      <protection locked="0"/>
    </xf>
    <xf numFmtId="0" fontId="0" fillId="0" borderId="0" xfId="0" applyFont="1" applyFill="1" applyBorder="1" applyAlignment="1" applyProtection="1">
      <protection locked="0"/>
    </xf>
    <xf numFmtId="0" fontId="0" fillId="0" borderId="1" xfId="0" applyFill="1" applyBorder="1" applyAlignment="1" applyProtection="1">
      <alignment horizontal="left"/>
      <protection locked="0"/>
    </xf>
    <xf numFmtId="0" fontId="0" fillId="0" borderId="1" xfId="0" applyFill="1" applyBorder="1" applyProtection="1">
      <protection locked="0"/>
    </xf>
    <xf numFmtId="0" fontId="0" fillId="0" borderId="0" xfId="0" applyFill="1" applyBorder="1" applyAlignment="1" applyProtection="1">
      <alignment horizontal="center"/>
      <protection locked="0"/>
    </xf>
    <xf numFmtId="0" fontId="4" fillId="0" borderId="0" xfId="0" applyFont="1" applyFill="1" applyBorder="1" applyAlignment="1" applyProtection="1">
      <alignment horizontal="center"/>
      <protection locked="0"/>
    </xf>
    <xf numFmtId="0" fontId="3" fillId="0" borderId="0" xfId="0" applyFont="1" applyFill="1" applyBorder="1" applyAlignment="1" applyProtection="1">
      <alignment horizontal="center"/>
      <protection locked="0"/>
    </xf>
    <xf numFmtId="0" fontId="10" fillId="0" borderId="0" xfId="0" applyFont="1" applyFill="1" applyBorder="1" applyAlignment="1" applyProtection="1">
      <alignment horizontal="center"/>
      <protection locked="0"/>
    </xf>
    <xf numFmtId="0" fontId="10" fillId="0" borderId="0" xfId="0" applyFont="1" applyFill="1" applyBorder="1" applyProtection="1">
      <protection locked="0"/>
    </xf>
    <xf numFmtId="0" fontId="13" fillId="0" borderId="0" xfId="0" applyFont="1" applyFill="1" applyBorder="1" applyAlignment="1" applyProtection="1">
      <alignment horizontal="center"/>
      <protection locked="0"/>
    </xf>
    <xf numFmtId="0" fontId="19" fillId="0" borderId="0" xfId="0" applyFont="1" applyFill="1" applyBorder="1" applyAlignment="1" applyProtection="1">
      <alignment horizontal="center" vertical="center"/>
      <protection locked="0"/>
    </xf>
    <xf numFmtId="0" fontId="16" fillId="0" borderId="0" xfId="0" applyFont="1" applyFill="1" applyBorder="1" applyProtection="1">
      <protection locked="0"/>
    </xf>
    <xf numFmtId="0" fontId="19" fillId="0" borderId="0" xfId="0" applyFont="1" applyFill="1" applyBorder="1" applyAlignment="1" applyProtection="1">
      <alignment horizontal="center" vertical="center" wrapText="1"/>
      <protection locked="0"/>
    </xf>
    <xf numFmtId="0" fontId="16" fillId="0" borderId="0" xfId="0" applyFont="1" applyFill="1" applyBorder="1" applyAlignment="1" applyProtection="1">
      <alignment horizontal="center" vertical="center"/>
      <protection locked="0"/>
    </xf>
    <xf numFmtId="0" fontId="16" fillId="0" borderId="0" xfId="0" applyFont="1" applyFill="1" applyBorder="1" applyAlignment="1" applyProtection="1">
      <alignment horizontal="center" vertical="center" wrapText="1"/>
      <protection locked="0"/>
    </xf>
    <xf numFmtId="0" fontId="10" fillId="7" borderId="3" xfId="0" applyFont="1" applyFill="1" applyBorder="1" applyProtection="1">
      <protection locked="0"/>
    </xf>
    <xf numFmtId="0" fontId="10" fillId="7" borderId="2" xfId="0" applyFont="1" applyFill="1" applyBorder="1" applyProtection="1">
      <protection locked="0"/>
    </xf>
    <xf numFmtId="0" fontId="0" fillId="7" borderId="4" xfId="0" applyFill="1" applyBorder="1" applyProtection="1">
      <protection locked="0"/>
    </xf>
    <xf numFmtId="0" fontId="0" fillId="0" borderId="5" xfId="0" applyFill="1" applyBorder="1" applyProtection="1">
      <protection locked="0"/>
    </xf>
    <xf numFmtId="0" fontId="0" fillId="0" borderId="6" xfId="0" applyFill="1" applyBorder="1" applyProtection="1">
      <protection locked="0"/>
    </xf>
    <xf numFmtId="0" fontId="0" fillId="0" borderId="7" xfId="0" applyFill="1" applyBorder="1" applyProtection="1">
      <protection locked="0"/>
    </xf>
    <xf numFmtId="0" fontId="0" fillId="0" borderId="8" xfId="0" applyFill="1" applyBorder="1" applyProtection="1">
      <protection locked="0"/>
    </xf>
    <xf numFmtId="0" fontId="10" fillId="0" borderId="0" xfId="0" applyFont="1" applyFill="1" applyBorder="1" applyAlignment="1" applyProtection="1">
      <alignment horizontal="left" vertical="center"/>
    </xf>
    <xf numFmtId="0" fontId="12" fillId="0"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protection locked="0"/>
    </xf>
    <xf numFmtId="0" fontId="0" fillId="0" borderId="0" xfId="0" applyFill="1" applyBorder="1" applyAlignment="1" applyProtection="1">
      <alignment horizontal="center"/>
      <protection locked="0"/>
    </xf>
    <xf numFmtId="0" fontId="20" fillId="0" borderId="0" xfId="0" applyFont="1" applyFill="1"/>
    <xf numFmtId="0" fontId="0" fillId="0" borderId="0" xfId="0" applyFont="1" applyFill="1"/>
    <xf numFmtId="0" fontId="16" fillId="0" borderId="0" xfId="0" applyFont="1" applyFill="1"/>
    <xf numFmtId="0" fontId="21" fillId="0" borderId="0" xfId="0" applyFont="1" applyFill="1" applyBorder="1"/>
    <xf numFmtId="0" fontId="20" fillId="0" borderId="0" xfId="0" applyFont="1" applyFill="1" applyBorder="1"/>
    <xf numFmtId="0" fontId="21" fillId="0" borderId="1" xfId="0" applyFont="1" applyFill="1" applyBorder="1"/>
    <xf numFmtId="0" fontId="16" fillId="0" borderId="0" xfId="0" applyFont="1" applyFill="1" applyBorder="1"/>
    <xf numFmtId="0" fontId="4" fillId="0" borderId="0" xfId="0" applyFont="1"/>
    <xf numFmtId="0" fontId="25" fillId="0" borderId="0" xfId="0" applyFont="1"/>
    <xf numFmtId="0" fontId="22" fillId="3" borderId="0" xfId="0" applyFont="1" applyFill="1"/>
    <xf numFmtId="0" fontId="24" fillId="3" borderId="0" xfId="0" applyFont="1" applyFill="1"/>
    <xf numFmtId="0" fontId="20" fillId="3" borderId="0" xfId="0" applyFont="1" applyFill="1"/>
    <xf numFmtId="0" fontId="0" fillId="3" borderId="0" xfId="0" applyFont="1" applyFill="1"/>
    <xf numFmtId="0" fontId="0" fillId="3" borderId="0" xfId="0" applyFill="1"/>
    <xf numFmtId="2" fontId="22" fillId="3" borderId="0" xfId="0" applyNumberFormat="1" applyFont="1" applyFill="1"/>
    <xf numFmtId="2" fontId="24" fillId="3" borderId="0" xfId="0" applyNumberFormat="1" applyFont="1" applyFill="1"/>
    <xf numFmtId="0" fontId="2" fillId="0" borderId="0" xfId="0" applyFont="1" applyFill="1"/>
    <xf numFmtId="0" fontId="12" fillId="0" borderId="0" xfId="0" applyFont="1" applyFill="1" applyBorder="1" applyAlignment="1" applyProtection="1">
      <alignment horizontal="left" vertical="center" wrapText="1"/>
      <protection locked="0"/>
    </xf>
    <xf numFmtId="0" fontId="1" fillId="2" borderId="0" xfId="0" applyFont="1" applyFill="1" applyBorder="1" applyAlignment="1" applyProtection="1">
      <alignment horizontal="left" vertical="center" wrapText="1"/>
      <protection locked="0"/>
    </xf>
    <xf numFmtId="0" fontId="0" fillId="0" borderId="0" xfId="0" applyFill="1" applyBorder="1" applyAlignment="1" applyProtection="1">
      <alignment horizontal="left" vertical="center" wrapText="1"/>
      <protection locked="0"/>
    </xf>
    <xf numFmtId="0" fontId="10" fillId="0" borderId="0" xfId="0" applyFont="1" applyFill="1" applyBorder="1" applyAlignment="1" applyProtection="1">
      <alignment horizontal="left" vertical="center" wrapText="1"/>
      <protection locked="0"/>
    </xf>
    <xf numFmtId="0" fontId="16" fillId="0" borderId="0" xfId="0" applyFont="1" applyFill="1" applyBorder="1" applyAlignment="1" applyProtection="1">
      <alignment horizontal="left" vertical="center" wrapText="1"/>
      <protection locked="0"/>
    </xf>
    <xf numFmtId="0" fontId="10" fillId="0" borderId="0" xfId="0" applyFont="1" applyAlignment="1"/>
    <xf numFmtId="0" fontId="0" fillId="0" borderId="0" xfId="0" applyAlignment="1"/>
    <xf numFmtId="0" fontId="10" fillId="0" borderId="0" xfId="0" applyFont="1"/>
    <xf numFmtId="0" fontId="4" fillId="0" borderId="0" xfId="0" applyFont="1" applyFill="1" applyBorder="1" applyAlignment="1" applyProtection="1">
      <alignment horizontal="center" vertical="center"/>
      <protection locked="0"/>
    </xf>
    <xf numFmtId="0" fontId="26" fillId="8" borderId="0" xfId="0" applyFont="1" applyFill="1" applyAlignment="1" applyProtection="1">
      <alignment horizontal="center" vertical="center"/>
      <protection locked="0"/>
    </xf>
    <xf numFmtId="0" fontId="4" fillId="4" borderId="0" xfId="0" applyFont="1" applyFill="1" applyBorder="1" applyAlignment="1" applyProtection="1">
      <alignment horizontal="center" vertical="center"/>
      <protection locked="0"/>
    </xf>
    <xf numFmtId="0" fontId="12" fillId="0" borderId="0" xfId="0" applyFont="1" applyFill="1" applyBorder="1" applyAlignment="1" applyProtection="1">
      <alignment horizontal="center" vertical="center" wrapText="1"/>
      <protection locked="0"/>
    </xf>
    <xf numFmtId="0" fontId="4" fillId="0" borderId="0" xfId="0" applyFont="1" applyAlignment="1" applyProtection="1">
      <alignment horizontal="left"/>
      <protection locked="0"/>
    </xf>
    <xf numFmtId="0" fontId="0" fillId="0" borderId="0" xfId="0" applyProtection="1">
      <protection locked="0"/>
    </xf>
    <xf numFmtId="0" fontId="4" fillId="4" borderId="0" xfId="0"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0" fontId="13" fillId="0" borderId="0" xfId="0" applyFont="1" applyFill="1" applyBorder="1" applyAlignment="1" applyProtection="1">
      <alignment horizontal="center" vertical="center"/>
      <protection locked="0"/>
    </xf>
    <xf numFmtId="0" fontId="4" fillId="0" borderId="0" xfId="0" applyFont="1" applyAlignment="1" applyProtection="1">
      <alignment horizontal="left"/>
      <protection locked="0"/>
    </xf>
    <xf numFmtId="0" fontId="26" fillId="0" borderId="0" xfId="0" applyFont="1" applyAlignment="1" applyProtection="1">
      <alignment horizontal="left" vertical="top" wrapText="1"/>
      <protection locked="0"/>
    </xf>
    <xf numFmtId="0" fontId="26" fillId="0" borderId="0" xfId="0" applyFont="1" applyAlignment="1" applyProtection="1">
      <alignment horizontal="center" vertical="center"/>
      <protection locked="0"/>
    </xf>
    <xf numFmtId="0" fontId="0" fillId="0" borderId="0" xfId="0" applyFill="1" applyBorder="1" applyAlignment="1" applyProtection="1">
      <alignment horizontal="left" vertical="center" wrapText="1"/>
      <protection locked="0"/>
    </xf>
    <xf numFmtId="0" fontId="4" fillId="0" borderId="0" xfId="0" applyFont="1" applyFill="1" applyBorder="1" applyAlignment="1" applyProtection="1">
      <alignment horizontal="center" vertical="center"/>
      <protection locked="0"/>
    </xf>
    <xf numFmtId="0" fontId="4" fillId="4" borderId="0" xfId="0" applyFont="1" applyFill="1" applyBorder="1" applyAlignment="1" applyProtection="1">
      <alignment horizontal="center" vertical="center"/>
      <protection locked="0"/>
    </xf>
    <xf numFmtId="0" fontId="26" fillId="8" borderId="0" xfId="0" applyFont="1" applyFill="1" applyAlignment="1" applyProtection="1">
      <alignment horizontal="center" vertical="center"/>
      <protection locked="0"/>
    </xf>
    <xf numFmtId="0" fontId="15" fillId="0" borderId="0" xfId="0" applyFont="1" applyFill="1" applyBorder="1" applyAlignment="1" applyProtection="1">
      <alignment horizontal="center" vertical="center" wrapText="1"/>
      <protection locked="0"/>
    </xf>
    <xf numFmtId="0" fontId="13" fillId="0" borderId="0" xfId="0" applyFont="1" applyFill="1" applyBorder="1" applyAlignment="1" applyProtection="1">
      <alignment horizontal="left"/>
      <protection locked="0"/>
    </xf>
    <xf numFmtId="0" fontId="4" fillId="0" borderId="0" xfId="0" applyFont="1" applyFill="1" applyBorder="1" applyAlignment="1" applyProtection="1">
      <alignment horizontal="left"/>
      <protection locked="0"/>
    </xf>
    <xf numFmtId="0" fontId="10" fillId="0" borderId="0" xfId="0" applyFont="1" applyAlignment="1" applyProtection="1">
      <alignment horizontal="left"/>
      <protection locked="0"/>
    </xf>
    <xf numFmtId="0" fontId="12" fillId="0" borderId="0" xfId="0" applyFont="1" applyFill="1" applyBorder="1" applyAlignment="1" applyProtection="1">
      <alignment horizontal="center" vertical="center" wrapText="1"/>
      <protection locked="0"/>
    </xf>
    <xf numFmtId="0" fontId="0" fillId="4" borderId="0" xfId="0" applyFont="1" applyFill="1" applyBorder="1" applyAlignment="1" applyProtection="1">
      <alignment horizontal="center" vertical="center" wrapText="1"/>
      <protection locked="0"/>
    </xf>
    <xf numFmtId="0" fontId="0" fillId="0" borderId="1" xfId="0" applyFill="1" applyBorder="1" applyAlignment="1" applyProtection="1">
      <alignment horizontal="left"/>
      <protection locked="0"/>
    </xf>
    <xf numFmtId="0" fontId="0" fillId="0" borderId="0" xfId="0" applyFont="1" applyFill="1" applyBorder="1" applyAlignment="1" applyProtection="1">
      <alignment horizontal="left" vertical="top"/>
      <protection locked="0"/>
    </xf>
    <xf numFmtId="0" fontId="0" fillId="0" borderId="1" xfId="0" applyFont="1" applyFill="1" applyBorder="1" applyAlignment="1" applyProtection="1">
      <alignment horizontal="left" vertical="top"/>
      <protection locked="0"/>
    </xf>
    <xf numFmtId="0" fontId="4" fillId="0" borderId="0" xfId="0" applyFont="1" applyFill="1" applyBorder="1" applyAlignment="1" applyProtection="1">
      <alignment horizontal="center"/>
      <protection locked="0"/>
    </xf>
    <xf numFmtId="0" fontId="10" fillId="0" borderId="0" xfId="0" applyFont="1" applyFill="1" applyBorder="1" applyAlignment="1" applyProtection="1">
      <alignment horizontal="left"/>
      <protection locked="0"/>
    </xf>
    <xf numFmtId="0" fontId="3" fillId="6" borderId="0" xfId="0" applyFont="1" applyFill="1" applyBorder="1" applyAlignment="1" applyProtection="1">
      <alignment horizontal="center" vertical="center"/>
      <protection locked="0"/>
    </xf>
    <xf numFmtId="0" fontId="2" fillId="3" borderId="0" xfId="0" applyFont="1" applyFill="1" applyBorder="1" applyAlignment="1" applyProtection="1">
      <alignment horizontal="left" vertical="center"/>
      <protection locked="0"/>
    </xf>
    <xf numFmtId="0" fontId="10" fillId="0" borderId="0" xfId="0" applyFont="1" applyFill="1" applyBorder="1" applyAlignment="1" applyProtection="1">
      <alignment horizontal="left" vertical="center"/>
      <protection locked="0"/>
    </xf>
    <xf numFmtId="0" fontId="2"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wrapText="1"/>
      <protection locked="0"/>
    </xf>
    <xf numFmtId="0" fontId="0" fillId="0" borderId="0" xfId="0" applyFill="1" applyBorder="1" applyAlignment="1" applyProtection="1">
      <alignment horizontal="left" vertical="top" wrapText="1"/>
      <protection locked="0"/>
    </xf>
    <xf numFmtId="0" fontId="29" fillId="0" borderId="0"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0" xfId="0" applyFill="1" applyBorder="1" applyAlignment="1" applyProtection="1">
      <alignment horizontal="left"/>
      <protection locked="0"/>
    </xf>
    <xf numFmtId="0" fontId="0" fillId="0" borderId="6" xfId="0" applyFill="1" applyBorder="1" applyAlignment="1" applyProtection="1">
      <alignment horizontal="left"/>
      <protection locked="0"/>
    </xf>
    <xf numFmtId="0" fontId="5" fillId="0" borderId="0" xfId="0" applyFont="1" applyFill="1" applyBorder="1" applyAlignment="1" applyProtection="1">
      <alignment horizontal="left"/>
      <protection locked="0"/>
    </xf>
    <xf numFmtId="0" fontId="9" fillId="0" borderId="0" xfId="0" applyFont="1" applyFill="1" applyBorder="1" applyAlignment="1" applyProtection="1">
      <alignment horizontal="center" vertical="center"/>
      <protection locked="0"/>
    </xf>
    <xf numFmtId="0" fontId="9" fillId="0" borderId="1"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14" fillId="0" borderId="0" xfId="0" applyFont="1" applyFill="1" applyBorder="1" applyAlignment="1" applyProtection="1">
      <alignment horizontal="left" vertical="center"/>
      <protection locked="0"/>
    </xf>
    <xf numFmtId="0" fontId="0" fillId="0" borderId="0" xfId="0" applyFill="1" applyBorder="1" applyAlignment="1" applyProtection="1">
      <alignment horizontal="center" vertical="center" wrapText="1"/>
      <protection locked="0"/>
    </xf>
    <xf numFmtId="0" fontId="12" fillId="0" borderId="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center"/>
      <protection locked="0"/>
    </xf>
    <xf numFmtId="0" fontId="17" fillId="0" borderId="0" xfId="0" applyFont="1" applyFill="1" applyBorder="1" applyAlignment="1" applyProtection="1">
      <alignment horizontal="left" vertical="center"/>
      <protection locked="0"/>
    </xf>
    <xf numFmtId="0" fontId="17" fillId="0" borderId="0"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left" vertical="center"/>
      <protection locked="0"/>
    </xf>
    <xf numFmtId="0" fontId="15" fillId="0" borderId="0" xfId="0" applyFont="1" applyFill="1" applyBorder="1" applyAlignment="1" applyProtection="1">
      <alignment horizontal="left" vertical="center" wrapText="1"/>
      <protection locked="0"/>
    </xf>
    <xf numFmtId="0" fontId="4" fillId="0" borderId="0" xfId="0" applyFont="1" applyAlignment="1" applyProtection="1">
      <alignment horizontal="left" wrapText="1"/>
      <protection locked="0"/>
    </xf>
    <xf numFmtId="0" fontId="0" fillId="0" borderId="0" xfId="0" applyFill="1" applyBorder="1" applyAlignment="1" applyProtection="1">
      <alignment horizontal="left" vertical="center"/>
      <protection locked="0"/>
    </xf>
    <xf numFmtId="0" fontId="10" fillId="0" borderId="0" xfId="0" applyFont="1" applyFill="1" applyBorder="1" applyAlignment="1" applyProtection="1">
      <alignment horizontal="left" vertical="center"/>
    </xf>
    <xf numFmtId="0" fontId="1" fillId="2" borderId="0" xfId="0" applyFont="1" applyFill="1" applyBorder="1" applyAlignment="1" applyProtection="1">
      <alignment horizontal="center"/>
      <protection locked="0"/>
    </xf>
    <xf numFmtId="0" fontId="2" fillId="0" borderId="0" xfId="0" applyFont="1" applyFill="1" applyBorder="1" applyAlignment="1" applyProtection="1">
      <alignment horizontal="left" vertical="center"/>
      <protection locked="0"/>
    </xf>
    <xf numFmtId="0" fontId="0" fillId="0" borderId="0" xfId="0" applyFill="1" applyBorder="1" applyAlignment="1" applyProtection="1">
      <alignment horizontal="center"/>
      <protection locked="0"/>
    </xf>
  </cellXfs>
  <cellStyles count="1">
    <cellStyle name="Normal" xfId="0" builtinId="0"/>
  </cellStyles>
  <dxfs count="0"/>
  <tableStyles count="0" defaultTableStyle="TableStyleMedium2" defaultPivotStyle="PivotStyleLight16"/>
  <colors>
    <mruColors>
      <color rgb="FF99FF66"/>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9</xdr:col>
      <xdr:colOff>190500</xdr:colOff>
      <xdr:row>29</xdr:row>
      <xdr:rowOff>152400</xdr:rowOff>
    </xdr:to>
    <xdr:pic>
      <xdr:nvPicPr>
        <xdr:cNvPr id="2" name="Picture 1" descr="District_Map_600">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067300" cy="54864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3" Type="http://schemas.openxmlformats.org/officeDocument/2006/relationships/hyperlink" Target="http://plants.usda.gov/java/profile?symbol=AZPI" TargetMode="External"/><Relationship Id="rId2" Type="http://schemas.openxmlformats.org/officeDocument/2006/relationships/hyperlink" Target="http://plants.usda.gov/java/profile?symbol=AVST" TargetMode="External"/><Relationship Id="rId1" Type="http://schemas.openxmlformats.org/officeDocument/2006/relationships/hyperlink" Target="http://plants.usda.gov/java/profile?symbol=ASFI2" TargetMode="External"/><Relationship Id="rId5" Type="http://schemas.openxmlformats.org/officeDocument/2006/relationships/hyperlink" Target="http://plants.usda.gov/java/profile?symbol=CRVU2" TargetMode="External"/><Relationship Id="rId4" Type="http://schemas.openxmlformats.org/officeDocument/2006/relationships/hyperlink" Target="http://plants.usda.gov/java/profile?symbol=CAOX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48"/>
  <sheetViews>
    <sheetView tabSelected="1" zoomScale="114" zoomScaleNormal="114" workbookViewId="0">
      <pane ySplit="7" topLeftCell="A8" activePane="bottomLeft" state="frozen"/>
      <selection pane="bottomLeft" activeCell="C2" sqref="C2:E2"/>
    </sheetView>
  </sheetViews>
  <sheetFormatPr baseColWidth="10" defaultColWidth="8.83203125" defaultRowHeight="15"/>
  <cols>
    <col min="1" max="1" width="8.83203125" style="10"/>
    <col min="2" max="2" width="12.6640625" style="10" customWidth="1"/>
    <col min="3" max="4" width="8.83203125" style="10"/>
    <col min="5" max="5" width="10" style="10" customWidth="1"/>
    <col min="6" max="6" width="17.83203125" style="10" customWidth="1"/>
    <col min="7" max="10" width="8.83203125" style="10"/>
    <col min="11" max="11" width="23" style="10" customWidth="1"/>
    <col min="12" max="12" width="11.5" style="14" customWidth="1"/>
    <col min="13" max="13" width="26.83203125" style="55" customWidth="1"/>
    <col min="14" max="14" width="18.5" style="69" customWidth="1"/>
    <col min="15" max="16384" width="8.83203125" style="10"/>
  </cols>
  <sheetData>
    <row r="1" spans="1:14" s="8" customFormat="1" ht="24" customHeight="1">
      <c r="A1" s="117" t="s">
        <v>3</v>
      </c>
      <c r="B1" s="117"/>
      <c r="C1" s="117"/>
      <c r="D1" s="117"/>
      <c r="E1" s="117"/>
      <c r="F1" s="117"/>
      <c r="G1" s="117"/>
      <c r="H1" s="117"/>
      <c r="I1" s="117"/>
      <c r="J1" s="117"/>
      <c r="K1" s="117"/>
      <c r="L1" s="9"/>
      <c r="M1" s="54"/>
      <c r="N1" s="68"/>
    </row>
    <row r="2" spans="1:14" ht="15" customHeight="1">
      <c r="A2" s="99" t="s">
        <v>0</v>
      </c>
      <c r="B2" s="99"/>
      <c r="C2" s="118" t="s">
        <v>358</v>
      </c>
      <c r="D2" s="118"/>
      <c r="E2" s="118"/>
      <c r="F2" s="99"/>
      <c r="G2" s="99"/>
      <c r="H2" s="99"/>
      <c r="I2" s="99"/>
      <c r="J2" s="99"/>
      <c r="K2" s="99"/>
      <c r="L2" s="102" t="s">
        <v>219</v>
      </c>
      <c r="M2" s="104" t="s">
        <v>311</v>
      </c>
      <c r="N2" s="102" t="s">
        <v>223</v>
      </c>
    </row>
    <row r="3" spans="1:14" ht="15" customHeight="1">
      <c r="A3" s="99" t="s">
        <v>356</v>
      </c>
      <c r="B3" s="99"/>
      <c r="C3" s="118"/>
      <c r="D3" s="118"/>
      <c r="E3" s="118"/>
      <c r="F3" s="119"/>
      <c r="G3" s="119"/>
      <c r="H3" s="119"/>
      <c r="I3" s="119"/>
      <c r="J3" s="119"/>
      <c r="K3" s="119"/>
      <c r="L3" s="102"/>
      <c r="M3" s="104"/>
      <c r="N3" s="102"/>
    </row>
    <row r="4" spans="1:14" ht="15" customHeight="1">
      <c r="A4" s="99" t="s">
        <v>2</v>
      </c>
      <c r="B4" s="99"/>
      <c r="C4" s="115" t="s">
        <v>359</v>
      </c>
      <c r="D4" s="115"/>
      <c r="E4" s="115"/>
      <c r="F4" s="10" t="s">
        <v>1</v>
      </c>
      <c r="G4" s="116" t="str">
        <f>L143</f>
        <v>Not Known to be Invasive</v>
      </c>
      <c r="H4" s="116"/>
      <c r="I4" s="116"/>
      <c r="J4" s="116"/>
      <c r="K4" s="116"/>
      <c r="L4" s="102"/>
      <c r="M4" s="104"/>
      <c r="N4" s="102"/>
    </row>
    <row r="5" spans="1:14" ht="15" customHeight="1">
      <c r="A5" s="99" t="s">
        <v>221</v>
      </c>
      <c r="B5" s="99"/>
      <c r="C5" s="115" t="s">
        <v>360</v>
      </c>
      <c r="D5" s="115"/>
      <c r="E5" s="115"/>
      <c r="F5" s="11" t="s">
        <v>302</v>
      </c>
      <c r="G5" s="116">
        <f>$L$140</f>
        <v>32</v>
      </c>
      <c r="H5" s="116"/>
      <c r="I5" s="116"/>
      <c r="J5" s="116"/>
      <c r="K5" s="116"/>
      <c r="L5" s="102"/>
      <c r="M5" s="104"/>
      <c r="N5" s="102"/>
    </row>
    <row r="6" spans="1:14" ht="15" customHeight="1">
      <c r="A6" s="99" t="s">
        <v>298</v>
      </c>
      <c r="B6" s="99"/>
      <c r="C6" s="115" t="s">
        <v>434</v>
      </c>
      <c r="D6" s="115"/>
      <c r="E6" s="115"/>
      <c r="F6" s="87" t="s">
        <v>431</v>
      </c>
      <c r="G6" s="87"/>
      <c r="H6" s="87"/>
      <c r="I6" s="87"/>
      <c r="J6" s="87"/>
      <c r="K6" s="87"/>
      <c r="L6" s="102"/>
      <c r="M6" s="104"/>
      <c r="N6" s="102"/>
    </row>
    <row r="7" spans="1:14" s="13" customFormat="1" ht="15" customHeight="1" thickBot="1">
      <c r="A7" s="12" t="s">
        <v>222</v>
      </c>
      <c r="B7" s="12"/>
      <c r="C7" s="86" t="s">
        <v>361</v>
      </c>
      <c r="D7" s="86"/>
      <c r="E7" s="86"/>
      <c r="F7" s="88"/>
      <c r="G7" s="88"/>
      <c r="H7" s="88"/>
      <c r="I7" s="88"/>
      <c r="J7" s="88"/>
      <c r="K7" s="88"/>
      <c r="L7" s="103"/>
      <c r="M7" s="105"/>
      <c r="N7" s="103"/>
    </row>
    <row r="8" spans="1:14" ht="14" customHeight="1">
      <c r="A8" s="91" t="s">
        <v>301</v>
      </c>
      <c r="B8" s="91"/>
      <c r="C8" s="91"/>
      <c r="D8" s="91"/>
      <c r="E8" s="91"/>
      <c r="F8" s="91"/>
      <c r="G8" s="91"/>
      <c r="H8" s="91"/>
      <c r="I8" s="91"/>
      <c r="J8" s="91"/>
      <c r="K8" s="91"/>
      <c r="L8" s="84"/>
      <c r="M8" s="84"/>
      <c r="N8" s="84"/>
    </row>
    <row r="9" spans="1:14" ht="14" customHeight="1">
      <c r="A9" s="92" t="s">
        <v>303</v>
      </c>
      <c r="B9" s="92"/>
      <c r="C9" s="92"/>
      <c r="D9" s="92"/>
      <c r="E9" s="92"/>
      <c r="F9" s="92"/>
      <c r="G9" s="92"/>
      <c r="H9" s="92"/>
      <c r="I9" s="92"/>
      <c r="J9" s="92"/>
      <c r="K9" s="92"/>
      <c r="L9" s="84"/>
      <c r="M9" s="84"/>
      <c r="N9" s="84"/>
    </row>
    <row r="10" spans="1:14" ht="14" customHeight="1">
      <c r="A10" s="94"/>
      <c r="B10" s="94"/>
      <c r="C10" s="94"/>
      <c r="D10" s="94"/>
      <c r="E10" s="94"/>
      <c r="F10" s="94"/>
      <c r="G10" s="94"/>
      <c r="H10" s="94"/>
      <c r="I10" s="94"/>
      <c r="J10" s="94"/>
      <c r="K10" s="94"/>
      <c r="L10" s="33"/>
      <c r="M10" s="53"/>
      <c r="N10" s="64"/>
    </row>
    <row r="11" spans="1:14" ht="14" customHeight="1">
      <c r="A11" s="93" t="s">
        <v>299</v>
      </c>
      <c r="B11" s="93"/>
      <c r="C11" s="93"/>
      <c r="D11" s="93"/>
      <c r="E11" s="93"/>
      <c r="F11" s="93"/>
      <c r="G11" s="93"/>
      <c r="H11" s="93"/>
      <c r="I11" s="93"/>
      <c r="J11" s="93"/>
      <c r="K11" s="93"/>
      <c r="L11" s="33"/>
      <c r="M11" s="53"/>
      <c r="N11" s="64"/>
    </row>
    <row r="12" spans="1:14" ht="14" customHeight="1">
      <c r="A12" s="82" t="s">
        <v>300</v>
      </c>
      <c r="B12" s="82"/>
      <c r="C12" s="82"/>
      <c r="D12" s="82"/>
      <c r="E12" s="82"/>
      <c r="F12" s="82"/>
      <c r="G12" s="82"/>
      <c r="H12" s="82"/>
      <c r="I12" s="82"/>
      <c r="J12" s="82"/>
      <c r="K12" s="82"/>
      <c r="L12" s="85">
        <v>0</v>
      </c>
      <c r="M12" s="108"/>
      <c r="N12" s="84"/>
    </row>
    <row r="13" spans="1:14" ht="14" customHeight="1">
      <c r="A13" s="82" t="s">
        <v>357</v>
      </c>
      <c r="B13" s="82"/>
      <c r="C13" s="82"/>
      <c r="D13" s="82"/>
      <c r="E13" s="82"/>
      <c r="F13" s="82"/>
      <c r="G13" s="82"/>
      <c r="H13" s="82"/>
      <c r="I13" s="82"/>
      <c r="J13" s="82"/>
      <c r="K13" s="82"/>
      <c r="L13" s="85"/>
      <c r="M13" s="108"/>
      <c r="N13" s="84"/>
    </row>
    <row r="14" spans="1:14" ht="14" customHeight="1">
      <c r="A14" s="94"/>
      <c r="B14" s="94"/>
      <c r="C14" s="94"/>
      <c r="D14" s="94"/>
      <c r="E14" s="94"/>
      <c r="F14" s="94"/>
      <c r="G14" s="94"/>
      <c r="H14" s="94"/>
      <c r="I14" s="94"/>
      <c r="J14" s="94"/>
      <c r="K14" s="94"/>
      <c r="L14" s="33"/>
      <c r="M14" s="53"/>
      <c r="N14" s="64"/>
    </row>
    <row r="15" spans="1:14" ht="14" customHeight="1">
      <c r="A15" s="90" t="s">
        <v>305</v>
      </c>
      <c r="B15" s="90"/>
      <c r="C15" s="90"/>
      <c r="D15" s="90"/>
      <c r="E15" s="90"/>
      <c r="F15" s="90"/>
      <c r="G15" s="90"/>
      <c r="H15" s="90"/>
      <c r="I15" s="90"/>
      <c r="J15" s="90"/>
      <c r="K15" s="90"/>
    </row>
    <row r="16" spans="1:14" ht="14" customHeight="1">
      <c r="A16" s="73" t="s">
        <v>239</v>
      </c>
      <c r="B16" s="73"/>
      <c r="C16" s="73"/>
      <c r="D16" s="73"/>
      <c r="E16" s="73"/>
      <c r="F16" s="73"/>
      <c r="G16" s="73"/>
      <c r="H16" s="73"/>
      <c r="I16" s="73"/>
      <c r="J16" s="73"/>
      <c r="K16" s="73"/>
      <c r="L16" s="78">
        <v>3</v>
      </c>
      <c r="M16" s="95" t="s">
        <v>433</v>
      </c>
      <c r="N16" s="77" t="s">
        <v>432</v>
      </c>
    </row>
    <row r="17" spans="1:14" ht="14" customHeight="1">
      <c r="A17" s="114" t="s">
        <v>413</v>
      </c>
      <c r="B17" s="73"/>
      <c r="C17" s="73"/>
      <c r="D17" s="73"/>
      <c r="E17" s="73"/>
      <c r="F17" s="73"/>
      <c r="G17" s="73"/>
      <c r="H17" s="73"/>
      <c r="I17" s="73"/>
      <c r="J17" s="73"/>
      <c r="K17" s="73"/>
      <c r="L17" s="78"/>
      <c r="M17" s="95"/>
      <c r="N17" s="77"/>
    </row>
    <row r="18" spans="1:14" ht="14" customHeight="1">
      <c r="A18" s="65" t="s">
        <v>429</v>
      </c>
      <c r="B18" s="65"/>
      <c r="C18" s="65"/>
      <c r="D18" s="65"/>
      <c r="E18" s="65"/>
      <c r="F18" s="65"/>
      <c r="G18" s="65"/>
      <c r="H18" s="65"/>
      <c r="I18" s="65"/>
      <c r="J18" s="65"/>
      <c r="K18" s="65"/>
      <c r="L18" s="78"/>
      <c r="M18" s="95"/>
      <c r="N18" s="77"/>
    </row>
    <row r="19" spans="1:14" ht="14" customHeight="1">
      <c r="A19" s="73" t="s">
        <v>414</v>
      </c>
      <c r="B19" s="73"/>
      <c r="C19" s="73"/>
      <c r="D19" s="73"/>
      <c r="E19" s="73"/>
      <c r="F19" s="73"/>
      <c r="G19" s="73"/>
      <c r="H19" s="73"/>
      <c r="I19" s="73"/>
      <c r="J19" s="73"/>
      <c r="K19" s="73"/>
      <c r="L19" s="78"/>
      <c r="M19" s="95"/>
      <c r="N19" s="77"/>
    </row>
    <row r="20" spans="1:14" ht="14" customHeight="1">
      <c r="A20" s="73" t="s">
        <v>415</v>
      </c>
      <c r="B20" s="73"/>
      <c r="C20" s="73"/>
      <c r="D20" s="73"/>
      <c r="E20" s="73"/>
      <c r="F20" s="73"/>
      <c r="G20" s="73"/>
      <c r="H20" s="73"/>
      <c r="I20" s="73"/>
      <c r="J20" s="73"/>
      <c r="K20" s="73"/>
      <c r="L20" s="78"/>
      <c r="M20" s="95"/>
      <c r="N20" s="77"/>
    </row>
    <row r="21" spans="1:14" ht="14" customHeight="1">
      <c r="A21" s="73" t="s">
        <v>240</v>
      </c>
      <c r="B21" s="73"/>
      <c r="C21" s="73"/>
      <c r="D21" s="73"/>
      <c r="E21" s="73"/>
      <c r="F21" s="73"/>
      <c r="G21" s="73"/>
      <c r="H21" s="73"/>
      <c r="I21" s="73"/>
      <c r="J21" s="73"/>
      <c r="K21" s="73"/>
      <c r="L21" s="78"/>
      <c r="M21" s="95"/>
      <c r="N21" s="77"/>
    </row>
    <row r="22" spans="1:14" ht="14" customHeight="1">
      <c r="A22" s="89"/>
      <c r="B22" s="89"/>
      <c r="C22" s="89"/>
      <c r="D22" s="89"/>
      <c r="E22" s="89"/>
      <c r="F22" s="89"/>
      <c r="G22" s="89"/>
      <c r="H22" s="89"/>
      <c r="I22" s="89"/>
      <c r="J22" s="89"/>
      <c r="K22" s="89"/>
      <c r="L22" s="34"/>
      <c r="N22" s="61"/>
    </row>
    <row r="23" spans="1:14" ht="14" customHeight="1">
      <c r="A23" s="90" t="s">
        <v>306</v>
      </c>
      <c r="B23" s="90"/>
      <c r="C23" s="90"/>
      <c r="D23" s="90"/>
      <c r="E23" s="90"/>
      <c r="F23" s="90"/>
      <c r="G23" s="90"/>
      <c r="H23" s="90"/>
      <c r="I23" s="90"/>
      <c r="J23" s="90"/>
      <c r="K23" s="90"/>
    </row>
    <row r="24" spans="1:14" ht="14" customHeight="1">
      <c r="A24" s="82" t="s">
        <v>226</v>
      </c>
      <c r="B24" s="82"/>
      <c r="C24" s="82"/>
      <c r="D24" s="82"/>
      <c r="E24" s="82"/>
      <c r="F24" s="82"/>
      <c r="G24" s="82"/>
      <c r="H24" s="82"/>
      <c r="I24" s="82"/>
      <c r="J24" s="82"/>
      <c r="K24" s="82"/>
      <c r="L24" s="78">
        <v>1</v>
      </c>
      <c r="M24" s="97" t="s">
        <v>430</v>
      </c>
      <c r="N24" s="77"/>
    </row>
    <row r="25" spans="1:14" ht="14" customHeight="1">
      <c r="A25" s="82" t="s">
        <v>227</v>
      </c>
      <c r="B25" s="82"/>
      <c r="C25" s="82"/>
      <c r="D25" s="82"/>
      <c r="E25" s="82"/>
      <c r="F25" s="82"/>
      <c r="G25" s="82"/>
      <c r="H25" s="82"/>
      <c r="I25" s="82"/>
      <c r="J25" s="82"/>
      <c r="K25" s="82"/>
      <c r="L25" s="78"/>
      <c r="M25" s="98"/>
      <c r="N25" s="77"/>
    </row>
    <row r="26" spans="1:14" ht="14" customHeight="1">
      <c r="A26" s="82" t="s">
        <v>228</v>
      </c>
      <c r="B26" s="82"/>
      <c r="C26" s="82"/>
      <c r="D26" s="82"/>
      <c r="E26" s="82"/>
      <c r="F26" s="82"/>
      <c r="G26" s="82"/>
      <c r="H26" s="82"/>
      <c r="I26" s="82"/>
      <c r="J26" s="82"/>
      <c r="K26" s="82"/>
      <c r="L26" s="78"/>
      <c r="M26" s="98"/>
      <c r="N26" s="77"/>
    </row>
    <row r="27" spans="1:14" ht="14" customHeight="1">
      <c r="A27" s="82" t="s">
        <v>229</v>
      </c>
      <c r="B27" s="82"/>
      <c r="C27" s="82"/>
      <c r="D27" s="82"/>
      <c r="E27" s="82"/>
      <c r="F27" s="82"/>
      <c r="G27" s="82"/>
      <c r="H27" s="82"/>
      <c r="I27" s="82"/>
      <c r="J27" s="82"/>
      <c r="K27" s="82"/>
      <c r="L27" s="78"/>
      <c r="M27" s="98"/>
      <c r="N27" s="77"/>
    </row>
    <row r="28" spans="1:14" ht="14" customHeight="1">
      <c r="A28" s="82" t="s">
        <v>230</v>
      </c>
      <c r="B28" s="82"/>
      <c r="C28" s="82"/>
      <c r="D28" s="82"/>
      <c r="E28" s="82"/>
      <c r="F28" s="82"/>
      <c r="G28" s="82"/>
      <c r="H28" s="82"/>
      <c r="I28" s="82"/>
      <c r="J28" s="82"/>
      <c r="K28" s="82"/>
      <c r="L28" s="78"/>
      <c r="M28" s="98"/>
      <c r="N28" s="77"/>
    </row>
    <row r="29" spans="1:14" ht="14" customHeight="1">
      <c r="A29" s="89"/>
      <c r="B29" s="89"/>
      <c r="C29" s="89"/>
      <c r="D29" s="89"/>
      <c r="E29" s="89"/>
      <c r="F29" s="89"/>
      <c r="G29" s="89"/>
      <c r="H29" s="89"/>
      <c r="I29" s="89"/>
      <c r="J29" s="89"/>
      <c r="K29" s="89"/>
      <c r="L29" s="78"/>
      <c r="M29" s="98"/>
      <c r="N29" s="77"/>
    </row>
    <row r="30" spans="1:14" ht="14" customHeight="1">
      <c r="A30" s="90" t="s">
        <v>307</v>
      </c>
      <c r="B30" s="90"/>
      <c r="C30" s="90"/>
      <c r="D30" s="90"/>
      <c r="E30" s="90"/>
      <c r="F30" s="90"/>
      <c r="G30" s="90"/>
      <c r="H30" s="90"/>
      <c r="I30" s="90"/>
      <c r="J30" s="90"/>
      <c r="K30" s="90"/>
    </row>
    <row r="31" spans="1:14" ht="14" customHeight="1">
      <c r="A31" s="82" t="s">
        <v>232</v>
      </c>
      <c r="B31" s="82"/>
      <c r="C31" s="82"/>
      <c r="D31" s="82"/>
      <c r="E31" s="82"/>
      <c r="F31" s="82"/>
      <c r="G31" s="82"/>
      <c r="H31" s="82"/>
      <c r="I31" s="82"/>
      <c r="J31" s="82"/>
      <c r="K31" s="82"/>
      <c r="L31" s="78">
        <v>4</v>
      </c>
      <c r="M31" s="107" t="s">
        <v>362</v>
      </c>
      <c r="N31" s="77" t="s">
        <v>363</v>
      </c>
    </row>
    <row r="32" spans="1:14" ht="14" customHeight="1">
      <c r="A32" s="82" t="s">
        <v>233</v>
      </c>
      <c r="B32" s="82"/>
      <c r="C32" s="82"/>
      <c r="D32" s="82"/>
      <c r="E32" s="82"/>
      <c r="F32" s="82"/>
      <c r="G32" s="82"/>
      <c r="H32" s="82"/>
      <c r="I32" s="82"/>
      <c r="J32" s="82"/>
      <c r="K32" s="82"/>
      <c r="L32" s="78"/>
      <c r="M32" s="107"/>
      <c r="N32" s="77"/>
    </row>
    <row r="33" spans="1:14" ht="14" customHeight="1">
      <c r="A33" s="82" t="s">
        <v>234</v>
      </c>
      <c r="B33" s="82"/>
      <c r="C33" s="82"/>
      <c r="D33" s="82"/>
      <c r="E33" s="82"/>
      <c r="F33" s="82"/>
      <c r="G33" s="82"/>
      <c r="H33" s="82"/>
      <c r="I33" s="82"/>
      <c r="J33" s="82"/>
      <c r="K33" s="82"/>
      <c r="L33" s="78"/>
      <c r="M33" s="107"/>
      <c r="N33" s="77"/>
    </row>
    <row r="34" spans="1:14" ht="14" customHeight="1">
      <c r="A34" s="82" t="s">
        <v>235</v>
      </c>
      <c r="B34" s="82"/>
      <c r="C34" s="82"/>
      <c r="D34" s="82"/>
      <c r="E34" s="82"/>
      <c r="F34" s="82"/>
      <c r="G34" s="82"/>
      <c r="H34" s="82"/>
      <c r="I34" s="82"/>
      <c r="J34" s="82"/>
      <c r="K34" s="82"/>
      <c r="L34" s="78"/>
      <c r="M34" s="107"/>
      <c r="N34" s="77"/>
    </row>
    <row r="35" spans="1:14" ht="14" customHeight="1">
      <c r="A35" s="82" t="s">
        <v>236</v>
      </c>
      <c r="B35" s="82"/>
      <c r="C35" s="82"/>
      <c r="D35" s="82"/>
      <c r="E35" s="82"/>
      <c r="F35" s="82"/>
      <c r="G35" s="82"/>
      <c r="H35" s="82"/>
      <c r="I35" s="82"/>
      <c r="J35" s="82"/>
      <c r="K35" s="82"/>
      <c r="L35" s="78"/>
      <c r="M35" s="107"/>
      <c r="N35" s="77"/>
    </row>
    <row r="36" spans="1:14" ht="14" customHeight="1">
      <c r="A36" s="82" t="s">
        <v>237</v>
      </c>
      <c r="B36" s="82"/>
      <c r="C36" s="82"/>
      <c r="D36" s="82"/>
      <c r="E36" s="82"/>
      <c r="F36" s="82"/>
      <c r="G36" s="82"/>
      <c r="H36" s="82"/>
      <c r="I36" s="82"/>
      <c r="J36" s="82"/>
      <c r="K36" s="82"/>
      <c r="L36" s="78"/>
      <c r="M36" s="107"/>
      <c r="N36" s="77"/>
    </row>
    <row r="37" spans="1:14" ht="14" customHeight="1">
      <c r="A37" s="82" t="s">
        <v>238</v>
      </c>
      <c r="B37" s="82"/>
      <c r="C37" s="82"/>
      <c r="D37" s="82"/>
      <c r="E37" s="82"/>
      <c r="F37" s="82"/>
      <c r="G37" s="82"/>
      <c r="H37" s="82"/>
      <c r="I37" s="82"/>
      <c r="J37" s="82"/>
      <c r="K37" s="82"/>
      <c r="L37" s="78"/>
      <c r="M37" s="107"/>
      <c r="N37" s="77"/>
    </row>
    <row r="38" spans="1:14" ht="14" customHeight="1">
      <c r="A38" s="89"/>
      <c r="B38" s="89"/>
      <c r="C38" s="89"/>
      <c r="D38" s="89"/>
      <c r="E38" s="89"/>
      <c r="F38" s="89"/>
      <c r="G38" s="89"/>
      <c r="H38" s="89"/>
      <c r="I38" s="89"/>
      <c r="J38" s="89"/>
      <c r="K38" s="89"/>
      <c r="L38" s="15"/>
      <c r="N38" s="61"/>
    </row>
    <row r="39" spans="1:14" ht="14" customHeight="1">
      <c r="A39" s="89"/>
      <c r="B39" s="89"/>
      <c r="C39" s="89"/>
      <c r="D39" s="89"/>
      <c r="E39" s="89"/>
      <c r="F39" s="89"/>
      <c r="G39" s="89"/>
      <c r="H39" s="89"/>
      <c r="I39" s="89"/>
      <c r="J39" s="89"/>
      <c r="K39" s="89"/>
      <c r="L39" s="15"/>
      <c r="N39" s="61"/>
    </row>
    <row r="40" spans="1:14" ht="14" customHeight="1">
      <c r="A40" s="109" t="s">
        <v>304</v>
      </c>
      <c r="B40" s="109"/>
      <c r="C40" s="109"/>
      <c r="D40" s="109"/>
      <c r="E40" s="109"/>
      <c r="F40" s="109"/>
      <c r="G40" s="109"/>
      <c r="H40" s="109"/>
      <c r="I40" s="109"/>
      <c r="J40" s="109"/>
      <c r="K40" s="109"/>
      <c r="L40" s="16"/>
      <c r="N40" s="70"/>
    </row>
    <row r="41" spans="1:14" s="18" customFormat="1" ht="14" customHeight="1">
      <c r="A41" s="90" t="s">
        <v>211</v>
      </c>
      <c r="B41" s="90"/>
      <c r="C41" s="90"/>
      <c r="D41" s="90"/>
      <c r="E41" s="90"/>
      <c r="F41" s="90"/>
      <c r="G41" s="90"/>
      <c r="H41" s="90"/>
      <c r="I41" s="90"/>
      <c r="J41" s="90"/>
      <c r="K41" s="90"/>
      <c r="L41" s="17"/>
      <c r="M41" s="56"/>
      <c r="N41" s="71"/>
    </row>
    <row r="42" spans="1:14" ht="14" customHeight="1">
      <c r="A42" s="82" t="s">
        <v>241</v>
      </c>
      <c r="B42" s="82"/>
      <c r="C42" s="82"/>
      <c r="D42" s="82"/>
      <c r="E42" s="82"/>
      <c r="F42" s="82"/>
      <c r="G42" s="82"/>
      <c r="H42" s="82"/>
      <c r="I42" s="82"/>
      <c r="J42" s="82"/>
      <c r="K42" s="82"/>
      <c r="L42" s="78">
        <v>3</v>
      </c>
      <c r="M42" s="76" t="s">
        <v>435</v>
      </c>
      <c r="N42" s="77" t="s">
        <v>396</v>
      </c>
    </row>
    <row r="43" spans="1:14" ht="14" customHeight="1">
      <c r="A43" s="82" t="s">
        <v>296</v>
      </c>
      <c r="B43" s="82"/>
      <c r="C43" s="82"/>
      <c r="D43" s="82"/>
      <c r="E43" s="82"/>
      <c r="F43" s="82"/>
      <c r="G43" s="82"/>
      <c r="H43" s="82"/>
      <c r="I43" s="82"/>
      <c r="J43" s="82"/>
      <c r="K43" s="82"/>
      <c r="L43" s="78"/>
      <c r="M43" s="76"/>
      <c r="N43" s="77"/>
    </row>
    <row r="44" spans="1:14" ht="14" customHeight="1">
      <c r="A44" s="82" t="s">
        <v>242</v>
      </c>
      <c r="B44" s="82"/>
      <c r="C44" s="82"/>
      <c r="D44" s="82"/>
      <c r="E44" s="82"/>
      <c r="F44" s="82"/>
      <c r="G44" s="82"/>
      <c r="H44" s="82"/>
      <c r="I44" s="82"/>
      <c r="J44" s="82"/>
      <c r="K44" s="82"/>
      <c r="L44" s="78"/>
      <c r="M44" s="76"/>
      <c r="N44" s="77"/>
    </row>
    <row r="45" spans="1:14" ht="14" customHeight="1">
      <c r="A45" s="82" t="s">
        <v>243</v>
      </c>
      <c r="B45" s="82"/>
      <c r="C45" s="82"/>
      <c r="D45" s="82"/>
      <c r="E45" s="82"/>
      <c r="F45" s="82"/>
      <c r="G45" s="82"/>
      <c r="H45" s="82"/>
      <c r="I45" s="82"/>
      <c r="J45" s="82"/>
      <c r="K45" s="82"/>
      <c r="L45" s="78"/>
      <c r="M45" s="76"/>
      <c r="N45" s="77"/>
    </row>
    <row r="46" spans="1:14" ht="14" customHeight="1">
      <c r="A46" s="82" t="s">
        <v>244</v>
      </c>
      <c r="B46" s="82"/>
      <c r="C46" s="82"/>
      <c r="D46" s="82"/>
      <c r="E46" s="82"/>
      <c r="F46" s="82"/>
      <c r="G46" s="82"/>
      <c r="H46" s="82"/>
      <c r="I46" s="82"/>
      <c r="J46" s="82"/>
      <c r="K46" s="82"/>
      <c r="L46" s="78"/>
      <c r="M46" s="76"/>
      <c r="N46" s="77"/>
    </row>
    <row r="47" spans="1:14" ht="14" customHeight="1">
      <c r="A47" s="82" t="s">
        <v>238</v>
      </c>
      <c r="B47" s="82"/>
      <c r="C47" s="82"/>
      <c r="D47" s="82"/>
      <c r="E47" s="82"/>
      <c r="F47" s="82"/>
      <c r="G47" s="82"/>
      <c r="H47" s="82"/>
      <c r="I47" s="82"/>
      <c r="J47" s="82"/>
      <c r="K47" s="82"/>
      <c r="L47" s="78"/>
      <c r="M47" s="76"/>
      <c r="N47" s="77"/>
    </row>
    <row r="48" spans="1:14" ht="14" customHeight="1">
      <c r="A48" s="89"/>
      <c r="B48" s="89"/>
      <c r="C48" s="89"/>
      <c r="D48" s="89"/>
      <c r="E48" s="89"/>
      <c r="F48" s="89"/>
      <c r="G48" s="89"/>
      <c r="H48" s="89"/>
      <c r="I48" s="89"/>
      <c r="J48" s="89"/>
      <c r="K48" s="89"/>
      <c r="L48" s="15"/>
      <c r="N48" s="61"/>
    </row>
    <row r="49" spans="1:14" s="18" customFormat="1" ht="14" customHeight="1">
      <c r="A49" s="90" t="s">
        <v>212</v>
      </c>
      <c r="B49" s="90"/>
      <c r="C49" s="90"/>
      <c r="D49" s="90"/>
      <c r="E49" s="90"/>
      <c r="F49" s="90"/>
      <c r="G49" s="90"/>
      <c r="H49" s="90"/>
      <c r="I49" s="90"/>
      <c r="J49" s="90"/>
      <c r="K49" s="90"/>
      <c r="L49" s="17"/>
      <c r="M49" s="56"/>
      <c r="N49" s="71"/>
    </row>
    <row r="50" spans="1:14" ht="14" customHeight="1">
      <c r="A50" s="82" t="s">
        <v>245</v>
      </c>
      <c r="B50" s="82"/>
      <c r="C50" s="82"/>
      <c r="D50" s="82"/>
      <c r="E50" s="82"/>
      <c r="F50" s="82"/>
      <c r="G50" s="82"/>
      <c r="H50" s="82"/>
      <c r="I50" s="82"/>
      <c r="J50" s="82"/>
      <c r="K50" s="82"/>
      <c r="L50" s="78">
        <v>4</v>
      </c>
      <c r="M50" s="76" t="s">
        <v>403</v>
      </c>
      <c r="N50" s="77" t="s">
        <v>397</v>
      </c>
    </row>
    <row r="51" spans="1:14" ht="14" customHeight="1">
      <c r="A51" s="82" t="s">
        <v>297</v>
      </c>
      <c r="B51" s="82"/>
      <c r="C51" s="82"/>
      <c r="D51" s="82"/>
      <c r="E51" s="82"/>
      <c r="F51" s="82"/>
      <c r="G51" s="82"/>
      <c r="H51" s="82"/>
      <c r="I51" s="82"/>
      <c r="J51" s="82"/>
      <c r="K51" s="82"/>
      <c r="L51" s="78"/>
      <c r="M51" s="76"/>
      <c r="N51" s="77"/>
    </row>
    <row r="52" spans="1:14" ht="14" customHeight="1">
      <c r="A52" s="82" t="s">
        <v>246</v>
      </c>
      <c r="B52" s="82"/>
      <c r="C52" s="82"/>
      <c r="D52" s="82"/>
      <c r="E52" s="82"/>
      <c r="F52" s="82"/>
      <c r="G52" s="82"/>
      <c r="H52" s="82"/>
      <c r="I52" s="82"/>
      <c r="J52" s="82"/>
      <c r="K52" s="82"/>
      <c r="L52" s="78"/>
      <c r="M52" s="76"/>
      <c r="N52" s="77"/>
    </row>
    <row r="53" spans="1:14" s="66" customFormat="1" ht="14" customHeight="1">
      <c r="A53" s="73" t="s">
        <v>411</v>
      </c>
      <c r="B53" s="73"/>
      <c r="C53" s="73"/>
      <c r="D53" s="73"/>
      <c r="E53" s="73"/>
      <c r="F53" s="73"/>
      <c r="G53" s="73"/>
      <c r="H53" s="73"/>
      <c r="I53" s="73"/>
      <c r="J53" s="73"/>
      <c r="K53" s="73"/>
      <c r="L53" s="78"/>
      <c r="M53" s="76"/>
      <c r="N53" s="77"/>
    </row>
    <row r="54" spans="1:14" ht="14" customHeight="1">
      <c r="A54" s="82" t="s">
        <v>247</v>
      </c>
      <c r="B54" s="82"/>
      <c r="C54" s="82"/>
      <c r="D54" s="82"/>
      <c r="E54" s="82"/>
      <c r="F54" s="82"/>
      <c r="G54" s="82"/>
      <c r="H54" s="82"/>
      <c r="I54" s="82"/>
      <c r="J54" s="82"/>
      <c r="K54" s="82"/>
      <c r="L54" s="78"/>
      <c r="M54" s="76"/>
      <c r="N54" s="77"/>
    </row>
    <row r="55" spans="1:14" ht="14" customHeight="1">
      <c r="A55" s="82" t="s">
        <v>238</v>
      </c>
      <c r="B55" s="82"/>
      <c r="C55" s="82"/>
      <c r="D55" s="82"/>
      <c r="E55" s="82"/>
      <c r="F55" s="82"/>
      <c r="G55" s="82"/>
      <c r="H55" s="82"/>
      <c r="I55" s="82"/>
      <c r="J55" s="82"/>
      <c r="K55" s="82"/>
      <c r="L55" s="78"/>
      <c r="M55" s="76"/>
      <c r="N55" s="77"/>
    </row>
    <row r="56" spans="1:14" ht="14" customHeight="1">
      <c r="A56" s="89"/>
      <c r="B56" s="89"/>
      <c r="C56" s="89"/>
      <c r="D56" s="89"/>
      <c r="E56" s="89"/>
      <c r="F56" s="89"/>
      <c r="G56" s="89"/>
      <c r="H56" s="89"/>
      <c r="I56" s="89"/>
      <c r="J56" s="89"/>
      <c r="K56" s="89"/>
      <c r="L56" s="78"/>
      <c r="M56" s="76"/>
      <c r="N56" s="77"/>
    </row>
    <row r="57" spans="1:14" s="18" customFormat="1" ht="14" customHeight="1">
      <c r="A57" s="90" t="s">
        <v>213</v>
      </c>
      <c r="B57" s="90"/>
      <c r="C57" s="90"/>
      <c r="D57" s="90"/>
      <c r="E57" s="90"/>
      <c r="F57" s="90"/>
      <c r="G57" s="90"/>
      <c r="H57" s="90"/>
      <c r="I57" s="90"/>
      <c r="J57" s="90"/>
      <c r="K57" s="90"/>
      <c r="L57" s="17"/>
      <c r="M57" s="56"/>
      <c r="N57" s="71"/>
    </row>
    <row r="58" spans="1:14" ht="14" customHeight="1">
      <c r="A58" s="82" t="s">
        <v>248</v>
      </c>
      <c r="B58" s="82"/>
      <c r="C58" s="82"/>
      <c r="D58" s="82"/>
      <c r="E58" s="82"/>
      <c r="F58" s="82"/>
      <c r="G58" s="82"/>
      <c r="H58" s="82"/>
      <c r="I58" s="82"/>
      <c r="J58" s="82"/>
      <c r="K58" s="82"/>
      <c r="L58" s="78">
        <v>3</v>
      </c>
      <c r="M58" s="76" t="s">
        <v>427</v>
      </c>
      <c r="N58" s="77" t="s">
        <v>398</v>
      </c>
    </row>
    <row r="59" spans="1:14" ht="14" customHeight="1">
      <c r="A59" s="82" t="s">
        <v>249</v>
      </c>
      <c r="B59" s="82"/>
      <c r="C59" s="82"/>
      <c r="D59" s="82"/>
      <c r="E59" s="82"/>
      <c r="F59" s="82"/>
      <c r="G59" s="82"/>
      <c r="H59" s="82"/>
      <c r="I59" s="82"/>
      <c r="J59" s="82"/>
      <c r="K59" s="82"/>
      <c r="L59" s="78"/>
      <c r="M59" s="76"/>
      <c r="N59" s="77"/>
    </row>
    <row r="60" spans="1:14" ht="14" customHeight="1">
      <c r="A60" s="82" t="s">
        <v>250</v>
      </c>
      <c r="B60" s="82"/>
      <c r="C60" s="82"/>
      <c r="D60" s="82"/>
      <c r="E60" s="82"/>
      <c r="F60" s="82"/>
      <c r="G60" s="82"/>
      <c r="H60" s="82"/>
      <c r="I60" s="82"/>
      <c r="J60" s="82"/>
      <c r="K60" s="82"/>
      <c r="L60" s="78"/>
      <c r="M60" s="76"/>
      <c r="N60" s="77"/>
    </row>
    <row r="61" spans="1:14" ht="14" customHeight="1">
      <c r="A61" s="82" t="s">
        <v>238</v>
      </c>
      <c r="B61" s="82"/>
      <c r="C61" s="82"/>
      <c r="D61" s="82"/>
      <c r="E61" s="82"/>
      <c r="F61" s="82"/>
      <c r="G61" s="82"/>
      <c r="H61" s="82"/>
      <c r="I61" s="82"/>
      <c r="J61" s="82"/>
      <c r="K61" s="82"/>
      <c r="L61" s="78"/>
      <c r="M61" s="76"/>
      <c r="N61" s="77"/>
    </row>
    <row r="62" spans="1:14" ht="14" customHeight="1">
      <c r="A62" s="89"/>
      <c r="B62" s="89"/>
      <c r="C62" s="89"/>
      <c r="D62" s="89"/>
      <c r="E62" s="89"/>
      <c r="F62" s="89"/>
      <c r="G62" s="89"/>
      <c r="H62" s="89"/>
      <c r="I62" s="89"/>
      <c r="J62" s="89"/>
      <c r="K62" s="89"/>
      <c r="L62" s="15"/>
      <c r="N62" s="61"/>
    </row>
    <row r="63" spans="1:14" s="18" customFormat="1" ht="14" customHeight="1">
      <c r="A63" s="81" t="s">
        <v>214</v>
      </c>
      <c r="B63" s="81"/>
      <c r="C63" s="81"/>
      <c r="D63" s="81"/>
      <c r="E63" s="81"/>
      <c r="F63" s="81"/>
      <c r="G63" s="81"/>
      <c r="H63" s="81"/>
      <c r="I63" s="81"/>
      <c r="J63" s="81"/>
      <c r="K63" s="81"/>
      <c r="L63" s="19"/>
      <c r="M63" s="56"/>
      <c r="N63" s="72"/>
    </row>
    <row r="64" spans="1:14" ht="14" customHeight="1">
      <c r="A64" s="82" t="s">
        <v>251</v>
      </c>
      <c r="B64" s="82"/>
      <c r="C64" s="82"/>
      <c r="D64" s="82"/>
      <c r="E64" s="82"/>
      <c r="F64" s="82"/>
      <c r="G64" s="82"/>
      <c r="H64" s="82"/>
      <c r="I64" s="82"/>
      <c r="J64" s="82"/>
      <c r="K64" s="82"/>
      <c r="L64" s="78">
        <v>1</v>
      </c>
      <c r="M64" s="96" t="s">
        <v>406</v>
      </c>
      <c r="N64" s="77" t="s">
        <v>405</v>
      </c>
    </row>
    <row r="65" spans="1:14" ht="14" customHeight="1">
      <c r="A65" s="82" t="s">
        <v>252</v>
      </c>
      <c r="B65" s="82"/>
      <c r="C65" s="82"/>
      <c r="D65" s="82"/>
      <c r="E65" s="82"/>
      <c r="F65" s="82"/>
      <c r="G65" s="82"/>
      <c r="H65" s="82"/>
      <c r="I65" s="82"/>
      <c r="J65" s="82"/>
      <c r="K65" s="82"/>
      <c r="L65" s="78"/>
      <c r="M65" s="96"/>
      <c r="N65" s="77"/>
    </row>
    <row r="66" spans="1:14" ht="14" customHeight="1">
      <c r="A66" s="82" t="s">
        <v>253</v>
      </c>
      <c r="B66" s="82"/>
      <c r="C66" s="82"/>
      <c r="D66" s="82"/>
      <c r="E66" s="82"/>
      <c r="F66" s="82"/>
      <c r="G66" s="82"/>
      <c r="H66" s="82"/>
      <c r="I66" s="82"/>
      <c r="J66" s="82"/>
      <c r="K66" s="82"/>
      <c r="L66" s="78"/>
      <c r="M66" s="96"/>
      <c r="N66" s="77"/>
    </row>
    <row r="67" spans="1:14" ht="14" customHeight="1">
      <c r="A67" s="82" t="s">
        <v>254</v>
      </c>
      <c r="B67" s="82"/>
      <c r="C67" s="82"/>
      <c r="D67" s="82"/>
      <c r="E67" s="82"/>
      <c r="F67" s="82"/>
      <c r="G67" s="82"/>
      <c r="H67" s="82"/>
      <c r="I67" s="82"/>
      <c r="J67" s="82"/>
      <c r="K67" s="82"/>
      <c r="L67" s="78"/>
      <c r="M67" s="96"/>
      <c r="N67" s="77"/>
    </row>
    <row r="68" spans="1:14" ht="14" customHeight="1">
      <c r="A68" s="82" t="s">
        <v>238</v>
      </c>
      <c r="B68" s="82"/>
      <c r="C68" s="82"/>
      <c r="D68" s="82"/>
      <c r="E68" s="82"/>
      <c r="F68" s="82"/>
      <c r="G68" s="82"/>
      <c r="H68" s="82"/>
      <c r="I68" s="82"/>
      <c r="J68" s="82"/>
      <c r="K68" s="82"/>
      <c r="L68" s="78"/>
      <c r="M68" s="96"/>
      <c r="N68" s="77"/>
    </row>
    <row r="69" spans="1:14" ht="14" customHeight="1">
      <c r="A69" s="89"/>
      <c r="B69" s="89"/>
      <c r="C69" s="89"/>
      <c r="D69" s="89"/>
      <c r="E69" s="89"/>
      <c r="F69" s="89"/>
      <c r="G69" s="89"/>
      <c r="H69" s="89"/>
      <c r="I69" s="89"/>
      <c r="J69" s="89"/>
      <c r="K69" s="89"/>
      <c r="L69" s="15"/>
      <c r="N69" s="61"/>
    </row>
    <row r="70" spans="1:14" s="18" customFormat="1" ht="14" customHeight="1">
      <c r="A70" s="90" t="s">
        <v>215</v>
      </c>
      <c r="B70" s="90"/>
      <c r="C70" s="90"/>
      <c r="D70" s="90"/>
      <c r="E70" s="90"/>
      <c r="F70" s="90"/>
      <c r="G70" s="90"/>
      <c r="H70" s="90"/>
      <c r="I70" s="90"/>
      <c r="J70" s="90"/>
      <c r="K70" s="90"/>
      <c r="L70" s="17"/>
      <c r="M70" s="56"/>
      <c r="N70" s="71"/>
    </row>
    <row r="71" spans="1:14" ht="14" customHeight="1">
      <c r="A71" s="73" t="s">
        <v>416</v>
      </c>
      <c r="B71" s="73"/>
      <c r="C71" s="73"/>
      <c r="D71" s="73"/>
      <c r="E71" s="73"/>
      <c r="F71" s="73"/>
      <c r="G71" s="73"/>
      <c r="H71" s="73"/>
      <c r="I71" s="73"/>
      <c r="J71" s="73"/>
      <c r="K71" s="73"/>
      <c r="L71" s="78">
        <v>5</v>
      </c>
      <c r="M71" s="76" t="s">
        <v>394</v>
      </c>
      <c r="N71" s="77" t="s">
        <v>407</v>
      </c>
    </row>
    <row r="72" spans="1:14" ht="14" customHeight="1">
      <c r="A72" s="73" t="s">
        <v>417</v>
      </c>
      <c r="B72" s="73"/>
      <c r="C72" s="73"/>
      <c r="D72" s="73"/>
      <c r="E72" s="73"/>
      <c r="F72" s="73"/>
      <c r="G72" s="73"/>
      <c r="H72" s="73"/>
      <c r="I72" s="73"/>
      <c r="J72" s="73"/>
      <c r="K72" s="73"/>
      <c r="L72" s="78"/>
      <c r="M72" s="76"/>
      <c r="N72" s="77"/>
    </row>
    <row r="73" spans="1:14" ht="14" customHeight="1">
      <c r="A73" s="73" t="s">
        <v>418</v>
      </c>
      <c r="B73" s="73"/>
      <c r="C73" s="73"/>
      <c r="D73" s="73"/>
      <c r="E73" s="73"/>
      <c r="F73" s="73"/>
      <c r="G73" s="73"/>
      <c r="H73" s="73"/>
      <c r="I73" s="73"/>
      <c r="J73" s="73"/>
      <c r="K73" s="73"/>
      <c r="L73" s="78"/>
      <c r="M73" s="76"/>
      <c r="N73" s="77"/>
    </row>
    <row r="74" spans="1:14" ht="14" customHeight="1">
      <c r="A74" s="73" t="s">
        <v>238</v>
      </c>
      <c r="B74" s="73"/>
      <c r="C74" s="73"/>
      <c r="D74" s="73"/>
      <c r="E74" s="73"/>
      <c r="F74" s="73"/>
      <c r="G74" s="73"/>
      <c r="H74" s="73"/>
      <c r="I74" s="73"/>
      <c r="J74" s="73"/>
      <c r="K74" s="73"/>
      <c r="L74" s="78"/>
      <c r="M74" s="76"/>
      <c r="N74" s="77"/>
    </row>
    <row r="75" spans="1:14" ht="14" customHeight="1">
      <c r="A75" s="89"/>
      <c r="B75" s="89"/>
      <c r="C75" s="89"/>
      <c r="D75" s="89"/>
      <c r="E75" s="89"/>
      <c r="F75" s="89"/>
      <c r="G75" s="89"/>
      <c r="H75" s="89"/>
      <c r="I75" s="89"/>
      <c r="J75" s="89"/>
      <c r="K75" s="89"/>
      <c r="L75" s="15"/>
      <c r="N75" s="61"/>
    </row>
    <row r="76" spans="1:14" s="18" customFormat="1" ht="14" customHeight="1">
      <c r="A76" s="90" t="s">
        <v>216</v>
      </c>
      <c r="B76" s="90"/>
      <c r="C76" s="90"/>
      <c r="D76" s="90"/>
      <c r="E76" s="90"/>
      <c r="F76" s="90"/>
      <c r="G76" s="90"/>
      <c r="H76" s="90"/>
      <c r="I76" s="90"/>
      <c r="J76" s="90"/>
      <c r="K76" s="90"/>
      <c r="L76" s="17"/>
      <c r="M76" s="56"/>
      <c r="N76" s="71"/>
    </row>
    <row r="77" spans="1:14" ht="14" customHeight="1">
      <c r="A77" s="82" t="s">
        <v>255</v>
      </c>
      <c r="B77" s="82"/>
      <c r="C77" s="82"/>
      <c r="D77" s="82"/>
      <c r="E77" s="82"/>
      <c r="F77" s="82"/>
      <c r="G77" s="82"/>
      <c r="H77" s="82"/>
      <c r="I77" s="82"/>
      <c r="J77" s="82"/>
      <c r="K77" s="82"/>
      <c r="L77" s="78">
        <v>0</v>
      </c>
      <c r="M77" s="96" t="s">
        <v>404</v>
      </c>
      <c r="N77" s="77" t="s">
        <v>398</v>
      </c>
    </row>
    <row r="78" spans="1:14" ht="14" customHeight="1">
      <c r="A78" s="82" t="s">
        <v>256</v>
      </c>
      <c r="B78" s="82"/>
      <c r="C78" s="82"/>
      <c r="D78" s="82"/>
      <c r="E78" s="82"/>
      <c r="F78" s="82"/>
      <c r="G78" s="82"/>
      <c r="H78" s="82"/>
      <c r="I78" s="82"/>
      <c r="J78" s="82"/>
      <c r="K78" s="82"/>
      <c r="L78" s="78"/>
      <c r="M78" s="96"/>
      <c r="N78" s="77"/>
    </row>
    <row r="79" spans="1:14" ht="14" customHeight="1">
      <c r="A79" s="82" t="s">
        <v>238</v>
      </c>
      <c r="B79" s="82"/>
      <c r="C79" s="82"/>
      <c r="D79" s="82"/>
      <c r="E79" s="82"/>
      <c r="F79" s="82"/>
      <c r="G79" s="82"/>
      <c r="H79" s="82"/>
      <c r="I79" s="82"/>
      <c r="J79" s="82"/>
      <c r="K79" s="82"/>
      <c r="L79" s="78"/>
      <c r="M79" s="96"/>
      <c r="N79" s="77"/>
    </row>
    <row r="80" spans="1:14" ht="14" customHeight="1">
      <c r="A80" s="89"/>
      <c r="B80" s="89"/>
      <c r="C80" s="89"/>
      <c r="D80" s="89"/>
      <c r="E80" s="89"/>
      <c r="F80" s="89"/>
      <c r="G80" s="89"/>
      <c r="H80" s="89"/>
      <c r="I80" s="89"/>
      <c r="J80" s="89"/>
      <c r="K80" s="89"/>
      <c r="L80" s="15"/>
      <c r="N80" s="61"/>
    </row>
    <row r="81" spans="1:14" s="18" customFormat="1" ht="14" customHeight="1">
      <c r="A81" s="83" t="s">
        <v>420</v>
      </c>
      <c r="B81" s="83"/>
      <c r="C81" s="83"/>
      <c r="D81" s="83"/>
      <c r="E81" s="83"/>
      <c r="F81" s="83"/>
      <c r="G81" s="83"/>
      <c r="H81" s="83"/>
      <c r="I81" s="83"/>
      <c r="J81" s="83"/>
      <c r="K81" s="83"/>
      <c r="L81" s="17"/>
      <c r="M81" s="56"/>
      <c r="N81" s="71"/>
    </row>
    <row r="82" spans="1:14" ht="14" customHeight="1">
      <c r="A82" s="82" t="s">
        <v>257</v>
      </c>
      <c r="B82" s="82"/>
      <c r="C82" s="82"/>
      <c r="D82" s="82"/>
      <c r="E82" s="82"/>
      <c r="F82" s="82"/>
      <c r="G82" s="82"/>
      <c r="H82" s="82"/>
      <c r="I82" s="82"/>
      <c r="J82" s="82"/>
      <c r="K82" s="82"/>
      <c r="L82" s="78">
        <v>1</v>
      </c>
      <c r="M82" s="76" t="s">
        <v>436</v>
      </c>
      <c r="N82" s="77" t="s">
        <v>364</v>
      </c>
    </row>
    <row r="83" spans="1:14" ht="14" customHeight="1">
      <c r="A83" s="82" t="s">
        <v>258</v>
      </c>
      <c r="B83" s="82"/>
      <c r="C83" s="82"/>
      <c r="D83" s="82"/>
      <c r="E83" s="82"/>
      <c r="F83" s="82"/>
      <c r="G83" s="82"/>
      <c r="H83" s="82"/>
      <c r="I83" s="82"/>
      <c r="J83" s="82"/>
      <c r="K83" s="82"/>
      <c r="L83" s="78"/>
      <c r="M83" s="76"/>
      <c r="N83" s="77"/>
    </row>
    <row r="84" spans="1:14" ht="14" customHeight="1">
      <c r="A84" s="82" t="s">
        <v>259</v>
      </c>
      <c r="B84" s="82"/>
      <c r="C84" s="82"/>
      <c r="D84" s="82"/>
      <c r="E84" s="82"/>
      <c r="F84" s="82"/>
      <c r="G84" s="82"/>
      <c r="H84" s="82"/>
      <c r="I84" s="82"/>
      <c r="J84" s="82"/>
      <c r="K84" s="82"/>
      <c r="L84" s="78"/>
      <c r="M84" s="76"/>
      <c r="N84" s="77"/>
    </row>
    <row r="85" spans="1:14" ht="14" customHeight="1">
      <c r="A85" s="82" t="s">
        <v>260</v>
      </c>
      <c r="B85" s="82"/>
      <c r="C85" s="82"/>
      <c r="D85" s="82"/>
      <c r="E85" s="82"/>
      <c r="F85" s="82"/>
      <c r="G85" s="82"/>
      <c r="H85" s="82"/>
      <c r="I85" s="82"/>
      <c r="J85" s="82"/>
      <c r="K85" s="82"/>
      <c r="L85" s="78"/>
      <c r="M85" s="76"/>
      <c r="N85" s="77"/>
    </row>
    <row r="86" spans="1:14" ht="14" customHeight="1">
      <c r="A86" s="82" t="s">
        <v>238</v>
      </c>
      <c r="B86" s="82"/>
      <c r="C86" s="82"/>
      <c r="D86" s="82"/>
      <c r="E86" s="82"/>
      <c r="F86" s="82"/>
      <c r="G86" s="82"/>
      <c r="H86" s="82"/>
      <c r="I86" s="82"/>
      <c r="J86" s="82"/>
      <c r="K86" s="82"/>
      <c r="L86" s="78"/>
      <c r="M86" s="76"/>
      <c r="N86" s="77"/>
    </row>
    <row r="87" spans="1:14" ht="14" customHeight="1">
      <c r="A87" s="89"/>
      <c r="B87" s="89"/>
      <c r="C87" s="89"/>
      <c r="D87" s="89"/>
      <c r="E87" s="89"/>
      <c r="F87" s="89"/>
      <c r="G87" s="89"/>
      <c r="H87" s="89"/>
      <c r="I87" s="89"/>
      <c r="J87" s="89"/>
      <c r="K87" s="89"/>
      <c r="L87" s="15"/>
      <c r="N87" s="61"/>
    </row>
    <row r="88" spans="1:14" ht="14" customHeight="1">
      <c r="A88" s="109" t="s">
        <v>217</v>
      </c>
      <c r="B88" s="109"/>
      <c r="C88" s="109"/>
      <c r="D88" s="109"/>
      <c r="E88" s="109"/>
      <c r="F88" s="109"/>
      <c r="G88" s="109"/>
      <c r="H88" s="109"/>
      <c r="I88" s="109"/>
      <c r="J88" s="109"/>
      <c r="K88" s="109"/>
      <c r="L88" s="16"/>
      <c r="N88" s="70"/>
    </row>
    <row r="89" spans="1:14" s="18" customFormat="1" ht="14" customHeight="1">
      <c r="A89" s="83" t="s">
        <v>419</v>
      </c>
      <c r="B89" s="83"/>
      <c r="C89" s="83"/>
      <c r="D89" s="83"/>
      <c r="E89" s="83"/>
      <c r="F89" s="83"/>
      <c r="G89" s="83"/>
      <c r="H89" s="83"/>
      <c r="I89" s="83"/>
      <c r="J89" s="83"/>
      <c r="K89" s="83"/>
      <c r="L89" s="17"/>
      <c r="M89" s="56"/>
      <c r="N89" s="71"/>
    </row>
    <row r="90" spans="1:14" ht="14" customHeight="1">
      <c r="A90" s="82" t="s">
        <v>266</v>
      </c>
      <c r="B90" s="82"/>
      <c r="C90" s="82"/>
      <c r="D90" s="82"/>
      <c r="E90" s="82"/>
      <c r="F90" s="82"/>
      <c r="G90" s="82"/>
      <c r="H90" s="82"/>
      <c r="I90" s="82"/>
      <c r="J90" s="82"/>
      <c r="K90" s="82"/>
      <c r="L90" s="78">
        <v>0</v>
      </c>
      <c r="M90" s="76" t="s">
        <v>410</v>
      </c>
      <c r="N90" s="77" t="s">
        <v>409</v>
      </c>
    </row>
    <row r="91" spans="1:14" ht="14" customHeight="1">
      <c r="A91" s="82" t="s">
        <v>267</v>
      </c>
      <c r="B91" s="82"/>
      <c r="C91" s="82"/>
      <c r="D91" s="82"/>
      <c r="E91" s="82"/>
      <c r="F91" s="82"/>
      <c r="G91" s="82"/>
      <c r="H91" s="82"/>
      <c r="I91" s="82"/>
      <c r="J91" s="82"/>
      <c r="K91" s="82"/>
      <c r="L91" s="78"/>
      <c r="M91" s="76"/>
      <c r="N91" s="77"/>
    </row>
    <row r="92" spans="1:14" ht="14" customHeight="1">
      <c r="A92" s="82" t="s">
        <v>268</v>
      </c>
      <c r="B92" s="82"/>
      <c r="C92" s="82"/>
      <c r="D92" s="82"/>
      <c r="E92" s="82"/>
      <c r="F92" s="82"/>
      <c r="G92" s="82"/>
      <c r="H92" s="82"/>
      <c r="I92" s="82"/>
      <c r="J92" s="82"/>
      <c r="K92" s="82"/>
      <c r="L92" s="78"/>
      <c r="M92" s="76"/>
      <c r="N92" s="77"/>
    </row>
    <row r="93" spans="1:14" ht="14" customHeight="1">
      <c r="A93" s="89"/>
      <c r="B93" s="89"/>
      <c r="C93" s="89"/>
      <c r="D93" s="89"/>
      <c r="E93" s="89"/>
      <c r="F93" s="89"/>
      <c r="G93" s="89"/>
      <c r="H93" s="89"/>
      <c r="I93" s="89"/>
      <c r="J93" s="89"/>
      <c r="K93" s="89"/>
      <c r="L93" s="15"/>
      <c r="N93" s="61"/>
    </row>
    <row r="94" spans="1:14" s="18" customFormat="1" ht="14" customHeight="1">
      <c r="A94" s="83" t="s">
        <v>421</v>
      </c>
      <c r="B94" s="83"/>
      <c r="C94" s="83"/>
      <c r="D94" s="83"/>
      <c r="E94" s="83"/>
      <c r="F94" s="83"/>
      <c r="G94" s="83"/>
      <c r="H94" s="83"/>
      <c r="I94" s="83"/>
      <c r="J94" s="83"/>
      <c r="K94" s="83"/>
      <c r="L94" s="17"/>
      <c r="M94" s="56"/>
      <c r="N94" s="71"/>
    </row>
    <row r="95" spans="1:14" ht="14" customHeight="1">
      <c r="A95" s="82" t="s">
        <v>269</v>
      </c>
      <c r="B95" s="82"/>
      <c r="C95" s="82"/>
      <c r="D95" s="82"/>
      <c r="E95" s="82"/>
      <c r="F95" s="82"/>
      <c r="G95" s="82"/>
      <c r="H95" s="82"/>
      <c r="I95" s="82"/>
      <c r="J95" s="82"/>
      <c r="K95" s="82"/>
      <c r="L95" s="78">
        <v>0</v>
      </c>
      <c r="M95" s="76"/>
      <c r="N95" s="77"/>
    </row>
    <row r="96" spans="1:14" ht="14" customHeight="1">
      <c r="A96" s="82" t="s">
        <v>270</v>
      </c>
      <c r="B96" s="82"/>
      <c r="C96" s="82"/>
      <c r="D96" s="82"/>
      <c r="E96" s="82"/>
      <c r="F96" s="82"/>
      <c r="G96" s="82"/>
      <c r="H96" s="82"/>
      <c r="I96" s="82"/>
      <c r="J96" s="82"/>
      <c r="K96" s="82"/>
      <c r="L96" s="78"/>
      <c r="M96" s="76"/>
      <c r="N96" s="77"/>
    </row>
    <row r="97" spans="1:14" ht="14" customHeight="1">
      <c r="A97" s="89"/>
      <c r="B97" s="89"/>
      <c r="C97" s="89"/>
      <c r="D97" s="89"/>
      <c r="E97" s="89"/>
      <c r="F97" s="89"/>
      <c r="G97" s="89"/>
      <c r="H97" s="89"/>
      <c r="I97" s="89"/>
      <c r="J97" s="89"/>
      <c r="K97" s="89"/>
      <c r="L97" s="15"/>
      <c r="N97" s="61"/>
    </row>
    <row r="98" spans="1:14" s="18" customFormat="1" ht="14" customHeight="1">
      <c r="A98" s="83" t="s">
        <v>422</v>
      </c>
      <c r="B98" s="83"/>
      <c r="C98" s="83"/>
      <c r="D98" s="83"/>
      <c r="E98" s="83"/>
      <c r="F98" s="83"/>
      <c r="G98" s="83"/>
      <c r="H98" s="83"/>
      <c r="I98" s="83"/>
      <c r="J98" s="83"/>
      <c r="K98" s="83"/>
      <c r="L98" s="17"/>
      <c r="M98" s="56"/>
      <c r="N98" s="71"/>
    </row>
    <row r="99" spans="1:14" ht="14" customHeight="1">
      <c r="A99" s="82" t="s">
        <v>271</v>
      </c>
      <c r="B99" s="82"/>
      <c r="C99" s="82"/>
      <c r="D99" s="82"/>
      <c r="E99" s="82"/>
      <c r="F99" s="82"/>
      <c r="G99" s="82"/>
      <c r="H99" s="82"/>
      <c r="I99" s="82"/>
      <c r="J99" s="82"/>
      <c r="K99" s="82"/>
      <c r="L99" s="78">
        <v>0</v>
      </c>
      <c r="M99" s="76" t="s">
        <v>402</v>
      </c>
      <c r="N99" s="77">
        <v>23</v>
      </c>
    </row>
    <row r="100" spans="1:14" ht="14" customHeight="1">
      <c r="A100" s="82" t="s">
        <v>272</v>
      </c>
      <c r="B100" s="82"/>
      <c r="C100" s="82"/>
      <c r="D100" s="82"/>
      <c r="E100" s="82"/>
      <c r="F100" s="82"/>
      <c r="G100" s="82"/>
      <c r="H100" s="82"/>
      <c r="I100" s="82"/>
      <c r="J100" s="82"/>
      <c r="K100" s="82"/>
      <c r="L100" s="78"/>
      <c r="M100" s="76"/>
      <c r="N100" s="77"/>
    </row>
    <row r="101" spans="1:14" ht="14" customHeight="1">
      <c r="A101" s="89"/>
      <c r="B101" s="89"/>
      <c r="C101" s="89"/>
      <c r="D101" s="89"/>
      <c r="E101" s="89"/>
      <c r="F101" s="89"/>
      <c r="G101" s="89"/>
      <c r="H101" s="89"/>
      <c r="I101" s="89"/>
      <c r="J101" s="89"/>
      <c r="K101" s="89"/>
      <c r="L101" s="15"/>
      <c r="N101" s="61"/>
    </row>
    <row r="102" spans="1:14" s="18" customFormat="1" ht="14" customHeight="1">
      <c r="A102" s="83" t="s">
        <v>423</v>
      </c>
      <c r="B102" s="83"/>
      <c r="C102" s="83"/>
      <c r="D102" s="83"/>
      <c r="E102" s="83"/>
      <c r="F102" s="83"/>
      <c r="G102" s="83"/>
      <c r="H102" s="83"/>
      <c r="I102" s="83"/>
      <c r="J102" s="83"/>
      <c r="K102" s="83"/>
      <c r="L102" s="17"/>
      <c r="M102" s="56"/>
      <c r="N102" s="71"/>
    </row>
    <row r="103" spans="1:14" ht="14" customHeight="1">
      <c r="A103" s="82" t="s">
        <v>273</v>
      </c>
      <c r="B103" s="82"/>
      <c r="C103" s="82"/>
      <c r="D103" s="82"/>
      <c r="E103" s="82"/>
      <c r="F103" s="82"/>
      <c r="G103" s="82"/>
      <c r="H103" s="82"/>
      <c r="I103" s="82"/>
      <c r="J103" s="82"/>
      <c r="K103" s="82"/>
      <c r="L103" s="78">
        <v>3</v>
      </c>
      <c r="M103" s="76" t="s">
        <v>400</v>
      </c>
      <c r="N103" s="77" t="s">
        <v>399</v>
      </c>
    </row>
    <row r="104" spans="1:14" ht="14" customHeight="1">
      <c r="A104" s="82" t="s">
        <v>274</v>
      </c>
      <c r="B104" s="82"/>
      <c r="C104" s="82"/>
      <c r="D104" s="82"/>
      <c r="E104" s="82"/>
      <c r="F104" s="82"/>
      <c r="G104" s="82"/>
      <c r="H104" s="82"/>
      <c r="I104" s="82"/>
      <c r="J104" s="82"/>
      <c r="K104" s="82"/>
      <c r="L104" s="78"/>
      <c r="M104" s="76"/>
      <c r="N104" s="77"/>
    </row>
    <row r="105" spans="1:14" ht="14" customHeight="1">
      <c r="A105" s="82" t="s">
        <v>275</v>
      </c>
      <c r="B105" s="82"/>
      <c r="C105" s="82"/>
      <c r="D105" s="82"/>
      <c r="E105" s="82"/>
      <c r="F105" s="82"/>
      <c r="G105" s="82"/>
      <c r="H105" s="82"/>
      <c r="I105" s="82"/>
      <c r="J105" s="82"/>
      <c r="K105" s="82"/>
      <c r="L105" s="78"/>
      <c r="M105" s="76"/>
      <c r="N105" s="77"/>
    </row>
    <row r="106" spans="1:14" ht="14" customHeight="1">
      <c r="A106" s="89"/>
      <c r="B106" s="89"/>
      <c r="C106" s="89"/>
      <c r="D106" s="89"/>
      <c r="E106" s="89"/>
      <c r="F106" s="89"/>
      <c r="G106" s="89"/>
      <c r="H106" s="89"/>
      <c r="I106" s="89"/>
      <c r="J106" s="89"/>
      <c r="K106" s="89"/>
      <c r="L106" s="15"/>
      <c r="N106" s="61"/>
    </row>
    <row r="107" spans="1:14" s="18" customFormat="1" ht="14" customHeight="1">
      <c r="A107" s="90" t="s">
        <v>225</v>
      </c>
      <c r="B107" s="90"/>
      <c r="C107" s="90"/>
      <c r="D107" s="90"/>
      <c r="E107" s="90"/>
      <c r="F107" s="90"/>
      <c r="G107" s="90"/>
      <c r="H107" s="90"/>
      <c r="I107" s="90"/>
      <c r="J107" s="90"/>
      <c r="K107" s="90"/>
      <c r="L107" s="17"/>
      <c r="M107" s="56"/>
      <c r="N107" s="71"/>
    </row>
    <row r="108" spans="1:14" ht="14" customHeight="1">
      <c r="A108" s="82" t="s">
        <v>276</v>
      </c>
      <c r="B108" s="82"/>
      <c r="C108" s="82"/>
      <c r="D108" s="82"/>
      <c r="E108" s="82"/>
      <c r="F108" s="82"/>
      <c r="G108" s="82"/>
      <c r="H108" s="82"/>
      <c r="I108" s="82"/>
      <c r="J108" s="82"/>
      <c r="K108" s="82"/>
      <c r="L108" s="78">
        <v>0</v>
      </c>
      <c r="M108" s="76" t="s">
        <v>428</v>
      </c>
      <c r="N108" s="77">
        <v>23</v>
      </c>
    </row>
    <row r="109" spans="1:14" ht="14" customHeight="1">
      <c r="A109" s="82" t="s">
        <v>278</v>
      </c>
      <c r="B109" s="82"/>
      <c r="C109" s="82"/>
      <c r="D109" s="82"/>
      <c r="E109" s="82"/>
      <c r="F109" s="82"/>
      <c r="G109" s="82"/>
      <c r="H109" s="82"/>
      <c r="I109" s="82"/>
      <c r="J109" s="82"/>
      <c r="K109" s="82"/>
      <c r="L109" s="78"/>
      <c r="M109" s="76"/>
      <c r="N109" s="77"/>
    </row>
    <row r="110" spans="1:14" ht="14" customHeight="1">
      <c r="A110" s="82" t="s">
        <v>277</v>
      </c>
      <c r="B110" s="82"/>
      <c r="C110" s="82"/>
      <c r="D110" s="82"/>
      <c r="E110" s="82"/>
      <c r="F110" s="82"/>
      <c r="G110" s="82"/>
      <c r="H110" s="82"/>
      <c r="I110" s="82"/>
      <c r="J110" s="82"/>
      <c r="K110" s="82"/>
      <c r="L110" s="78"/>
      <c r="M110" s="76"/>
      <c r="N110" s="77"/>
    </row>
    <row r="111" spans="1:14" ht="14" customHeight="1">
      <c r="A111" s="89"/>
      <c r="B111" s="89"/>
      <c r="C111" s="89"/>
      <c r="D111" s="89"/>
      <c r="E111" s="89"/>
      <c r="F111" s="89"/>
      <c r="G111" s="89"/>
      <c r="H111" s="89"/>
      <c r="I111" s="89"/>
      <c r="J111" s="89"/>
      <c r="K111" s="89"/>
      <c r="L111" s="15"/>
      <c r="N111" s="61"/>
    </row>
    <row r="112" spans="1:14" s="18" customFormat="1" ht="14" customHeight="1">
      <c r="A112" s="83" t="s">
        <v>424</v>
      </c>
      <c r="B112" s="83"/>
      <c r="C112" s="83"/>
      <c r="D112" s="83"/>
      <c r="E112" s="83"/>
      <c r="F112" s="83"/>
      <c r="G112" s="83"/>
      <c r="H112" s="83"/>
      <c r="I112" s="83"/>
      <c r="J112" s="83"/>
      <c r="K112" s="83"/>
      <c r="L112" s="17"/>
      <c r="M112" s="56"/>
      <c r="N112" s="71"/>
    </row>
    <row r="113" spans="1:14" s="18" customFormat="1" ht="20" customHeight="1">
      <c r="A113" s="82" t="s">
        <v>401</v>
      </c>
      <c r="B113" s="82"/>
      <c r="C113" s="82"/>
      <c r="D113" s="82"/>
      <c r="E113" s="82"/>
      <c r="F113" s="82"/>
      <c r="G113" s="82"/>
      <c r="H113" s="82"/>
      <c r="I113" s="82"/>
      <c r="J113" s="82"/>
      <c r="K113" s="82"/>
      <c r="L113" s="79">
        <v>3</v>
      </c>
      <c r="M113" s="74" t="s">
        <v>365</v>
      </c>
      <c r="N113" s="75" t="s">
        <v>366</v>
      </c>
    </row>
    <row r="114" spans="1:14" ht="14" customHeight="1">
      <c r="A114" s="82" t="s">
        <v>279</v>
      </c>
      <c r="B114" s="82"/>
      <c r="C114" s="82"/>
      <c r="D114" s="82"/>
      <c r="E114" s="82"/>
      <c r="F114" s="82"/>
      <c r="G114" s="82"/>
      <c r="H114" s="82"/>
      <c r="I114" s="82"/>
      <c r="J114" s="82"/>
      <c r="K114" s="82"/>
      <c r="L114" s="79"/>
      <c r="M114" s="74"/>
      <c r="N114" s="75"/>
    </row>
    <row r="115" spans="1:14" ht="14" customHeight="1">
      <c r="A115" s="82" t="s">
        <v>280</v>
      </c>
      <c r="B115" s="82"/>
      <c r="C115" s="82"/>
      <c r="D115" s="82"/>
      <c r="E115" s="82"/>
      <c r="F115" s="82"/>
      <c r="G115" s="82"/>
      <c r="H115" s="82"/>
      <c r="I115" s="82"/>
      <c r="J115" s="82"/>
      <c r="K115" s="82"/>
      <c r="L115" s="79"/>
      <c r="M115" s="74"/>
      <c r="N115" s="75"/>
    </row>
    <row r="116" spans="1:14" ht="14" customHeight="1">
      <c r="A116" s="82" t="s">
        <v>281</v>
      </c>
      <c r="B116" s="82"/>
      <c r="C116" s="82"/>
      <c r="D116" s="82"/>
      <c r="E116" s="82"/>
      <c r="F116" s="82"/>
      <c r="G116" s="82"/>
      <c r="H116" s="82"/>
      <c r="I116" s="82"/>
      <c r="J116" s="82"/>
      <c r="K116" s="82"/>
      <c r="L116" s="79"/>
      <c r="M116" s="74"/>
      <c r="N116" s="75"/>
    </row>
    <row r="117" spans="1:14" ht="14" customHeight="1">
      <c r="A117" s="82" t="s">
        <v>282</v>
      </c>
      <c r="B117" s="82"/>
      <c r="C117" s="82"/>
      <c r="D117" s="82"/>
      <c r="E117" s="82"/>
      <c r="F117" s="82"/>
      <c r="G117" s="82"/>
      <c r="H117" s="82"/>
      <c r="I117" s="82"/>
      <c r="J117" s="82"/>
      <c r="K117" s="82"/>
      <c r="L117" s="79"/>
      <c r="M117" s="74"/>
      <c r="N117" s="75"/>
    </row>
    <row r="118" spans="1:14" s="66" customFormat="1" ht="14" customHeight="1">
      <c r="A118" s="73" t="s">
        <v>425</v>
      </c>
      <c r="B118" s="73"/>
      <c r="C118" s="73"/>
      <c r="D118" s="73"/>
      <c r="E118" s="73"/>
      <c r="F118" s="73"/>
      <c r="G118" s="73"/>
      <c r="H118" s="73"/>
      <c r="I118" s="73"/>
      <c r="J118" s="73"/>
      <c r="K118" s="73"/>
      <c r="L118" s="62"/>
      <c r="M118" s="74"/>
      <c r="N118" s="75"/>
    </row>
    <row r="119" spans="1:14" ht="14" customHeight="1">
      <c r="A119" s="89"/>
      <c r="B119" s="89"/>
      <c r="C119" s="89"/>
      <c r="D119" s="89"/>
      <c r="E119" s="89"/>
      <c r="F119" s="89"/>
      <c r="G119" s="89"/>
      <c r="H119" s="89"/>
      <c r="I119" s="89"/>
      <c r="J119" s="89"/>
      <c r="K119" s="89"/>
      <c r="L119" s="15"/>
      <c r="N119" s="61"/>
    </row>
    <row r="120" spans="1:14" s="18" customFormat="1" ht="14" customHeight="1">
      <c r="A120" s="83" t="s">
        <v>308</v>
      </c>
      <c r="B120" s="83"/>
      <c r="C120" s="83"/>
      <c r="D120" s="83"/>
      <c r="E120" s="83"/>
      <c r="F120" s="83"/>
      <c r="G120" s="83"/>
      <c r="H120" s="83"/>
      <c r="I120" s="83"/>
      <c r="J120" s="83"/>
      <c r="K120" s="83"/>
      <c r="L120" s="17"/>
      <c r="M120" s="56"/>
      <c r="N120" s="71"/>
    </row>
    <row r="121" spans="1:14" ht="14" customHeight="1">
      <c r="A121" s="82" t="s">
        <v>283</v>
      </c>
      <c r="B121" s="82"/>
      <c r="C121" s="82"/>
      <c r="D121" s="82"/>
      <c r="E121" s="82"/>
      <c r="F121" s="82"/>
      <c r="G121" s="82"/>
      <c r="H121" s="82"/>
      <c r="I121" s="82"/>
      <c r="J121" s="82"/>
      <c r="K121" s="82"/>
      <c r="L121" s="78">
        <v>0</v>
      </c>
      <c r="M121" s="76" t="s">
        <v>367</v>
      </c>
      <c r="N121" s="77">
        <v>11</v>
      </c>
    </row>
    <row r="122" spans="1:14" ht="14" customHeight="1">
      <c r="A122" s="82" t="s">
        <v>284</v>
      </c>
      <c r="B122" s="82"/>
      <c r="C122" s="82"/>
      <c r="D122" s="82"/>
      <c r="E122" s="82"/>
      <c r="F122" s="82"/>
      <c r="G122" s="82"/>
      <c r="H122" s="82"/>
      <c r="I122" s="82"/>
      <c r="J122" s="82"/>
      <c r="K122" s="82"/>
      <c r="L122" s="78"/>
      <c r="M122" s="76"/>
      <c r="N122" s="77"/>
    </row>
    <row r="123" spans="1:14" ht="14" customHeight="1">
      <c r="A123" s="82" t="s">
        <v>285</v>
      </c>
      <c r="B123" s="82"/>
      <c r="C123" s="82"/>
      <c r="D123" s="82"/>
      <c r="E123" s="82"/>
      <c r="F123" s="82"/>
      <c r="G123" s="82"/>
      <c r="H123" s="82"/>
      <c r="I123" s="82"/>
      <c r="J123" s="82"/>
      <c r="K123" s="82"/>
      <c r="L123" s="78"/>
      <c r="M123" s="76"/>
      <c r="N123" s="77"/>
    </row>
    <row r="124" spans="1:14" ht="14" customHeight="1">
      <c r="A124" s="82" t="s">
        <v>286</v>
      </c>
      <c r="B124" s="82"/>
      <c r="C124" s="82"/>
      <c r="D124" s="82"/>
      <c r="E124" s="82"/>
      <c r="F124" s="82"/>
      <c r="G124" s="82"/>
      <c r="H124" s="82"/>
      <c r="I124" s="82"/>
      <c r="J124" s="82"/>
      <c r="K124" s="82"/>
      <c r="L124" s="78"/>
      <c r="M124" s="76"/>
      <c r="N124" s="77"/>
    </row>
    <row r="125" spans="1:14" s="66" customFormat="1" ht="14" customHeight="1">
      <c r="A125" s="73" t="s">
        <v>426</v>
      </c>
      <c r="B125" s="73"/>
      <c r="C125" s="73"/>
      <c r="D125" s="73"/>
      <c r="E125" s="73"/>
      <c r="F125" s="73"/>
      <c r="G125" s="73"/>
      <c r="H125" s="73"/>
      <c r="I125" s="73"/>
      <c r="J125" s="73"/>
      <c r="K125" s="73"/>
      <c r="L125" s="63"/>
      <c r="M125" s="76"/>
      <c r="N125" s="77"/>
    </row>
    <row r="126" spans="1:14" ht="14" customHeight="1">
      <c r="A126" s="89"/>
      <c r="B126" s="89"/>
      <c r="C126" s="89"/>
      <c r="D126" s="89"/>
      <c r="E126" s="89"/>
      <c r="F126" s="89"/>
      <c r="G126" s="89"/>
      <c r="H126" s="89"/>
      <c r="I126" s="89"/>
      <c r="J126" s="89"/>
      <c r="K126" s="89"/>
      <c r="L126" s="15"/>
      <c r="N126" s="61"/>
    </row>
    <row r="127" spans="1:14" s="18" customFormat="1" ht="14" customHeight="1">
      <c r="A127" s="90" t="s">
        <v>218</v>
      </c>
      <c r="B127" s="90"/>
      <c r="C127" s="90"/>
      <c r="D127" s="90"/>
      <c r="E127" s="90"/>
      <c r="F127" s="90"/>
      <c r="G127" s="90"/>
      <c r="H127" s="90"/>
      <c r="I127" s="90"/>
      <c r="J127" s="90"/>
      <c r="K127" s="90"/>
      <c r="L127" s="17"/>
      <c r="M127" s="56"/>
      <c r="N127" s="71"/>
    </row>
    <row r="128" spans="1:14" s="21" customFormat="1" ht="41" customHeight="1">
      <c r="A128" s="110" t="s">
        <v>292</v>
      </c>
      <c r="B128" s="110"/>
      <c r="C128" s="110"/>
      <c r="D128" s="110"/>
      <c r="E128" s="110"/>
      <c r="F128" s="110"/>
      <c r="G128" s="110"/>
      <c r="H128" s="110"/>
      <c r="I128" s="110"/>
      <c r="J128" s="110"/>
      <c r="K128" s="110"/>
      <c r="L128" s="20"/>
      <c r="M128" s="57"/>
      <c r="N128" s="20"/>
    </row>
    <row r="129" spans="1:14" s="21" customFormat="1" ht="32" customHeight="1">
      <c r="A129" s="111" t="s">
        <v>293</v>
      </c>
      <c r="B129" s="111"/>
      <c r="C129" s="111"/>
      <c r="D129" s="111"/>
      <c r="E129" s="111"/>
      <c r="F129" s="111"/>
      <c r="G129" s="111"/>
      <c r="H129" s="111"/>
      <c r="I129" s="111"/>
      <c r="J129" s="111"/>
      <c r="K129" s="111"/>
      <c r="L129" s="22"/>
      <c r="M129" s="57"/>
      <c r="N129" s="22"/>
    </row>
    <row r="130" spans="1:14" s="21" customFormat="1" ht="42" customHeight="1">
      <c r="A130" s="111" t="s">
        <v>294</v>
      </c>
      <c r="B130" s="111"/>
      <c r="C130" s="111"/>
      <c r="D130" s="111"/>
      <c r="E130" s="111"/>
      <c r="F130" s="111"/>
      <c r="G130" s="111"/>
      <c r="H130" s="111"/>
      <c r="I130" s="111"/>
      <c r="J130" s="111"/>
      <c r="K130" s="111"/>
      <c r="L130" s="22"/>
      <c r="M130" s="57"/>
      <c r="N130" s="22"/>
    </row>
    <row r="131" spans="1:14" s="21" customFormat="1" ht="31" customHeight="1">
      <c r="A131" s="112" t="s">
        <v>309</v>
      </c>
      <c r="B131" s="112"/>
      <c r="C131" s="112"/>
      <c r="D131" s="112"/>
      <c r="E131" s="112"/>
      <c r="F131" s="112"/>
      <c r="G131" s="112"/>
      <c r="H131" s="112"/>
      <c r="I131" s="112"/>
      <c r="J131" s="112"/>
      <c r="K131" s="112"/>
      <c r="L131" s="23"/>
      <c r="M131" s="57"/>
      <c r="N131" s="23"/>
    </row>
    <row r="132" spans="1:14" s="21" customFormat="1" ht="37" customHeight="1">
      <c r="A132" s="113" t="s">
        <v>220</v>
      </c>
      <c r="B132" s="113"/>
      <c r="C132" s="113"/>
      <c r="D132" s="113"/>
      <c r="E132" s="113"/>
      <c r="F132" s="113"/>
      <c r="G132" s="113"/>
      <c r="H132" s="113"/>
      <c r="I132" s="113"/>
      <c r="J132" s="113"/>
      <c r="K132" s="113"/>
      <c r="L132" s="24"/>
      <c r="M132" s="57"/>
      <c r="N132" s="24"/>
    </row>
    <row r="133" spans="1:14" s="21" customFormat="1" ht="14" customHeight="1">
      <c r="A133" s="80"/>
      <c r="B133" s="80"/>
      <c r="C133" s="80"/>
      <c r="D133" s="80"/>
      <c r="E133" s="80"/>
      <c r="F133" s="80"/>
      <c r="G133" s="80"/>
      <c r="H133" s="80"/>
      <c r="I133" s="80"/>
      <c r="J133" s="80"/>
      <c r="K133" s="80"/>
      <c r="L133" s="24"/>
      <c r="M133" s="57"/>
      <c r="N133" s="24"/>
    </row>
    <row r="134" spans="1:14" ht="14" customHeight="1">
      <c r="A134" s="82" t="s">
        <v>287</v>
      </c>
      <c r="B134" s="82"/>
      <c r="C134" s="82"/>
      <c r="D134" s="82"/>
      <c r="E134" s="82"/>
      <c r="F134" s="82"/>
      <c r="G134" s="82"/>
      <c r="H134" s="82"/>
      <c r="I134" s="82"/>
      <c r="J134" s="82"/>
      <c r="K134" s="82"/>
      <c r="L134" s="78">
        <v>1</v>
      </c>
      <c r="M134" s="76" t="s">
        <v>391</v>
      </c>
      <c r="N134" s="77" t="s">
        <v>390</v>
      </c>
    </row>
    <row r="135" spans="1:14" ht="14" customHeight="1">
      <c r="A135" s="82" t="s">
        <v>288</v>
      </c>
      <c r="B135" s="82"/>
      <c r="C135" s="82"/>
      <c r="D135" s="82"/>
      <c r="E135" s="82"/>
      <c r="F135" s="82"/>
      <c r="G135" s="82"/>
      <c r="H135" s="82"/>
      <c r="I135" s="82"/>
      <c r="J135" s="82"/>
      <c r="K135" s="82"/>
      <c r="L135" s="78"/>
      <c r="M135" s="76"/>
      <c r="N135" s="77"/>
    </row>
    <row r="136" spans="1:14" ht="14" customHeight="1">
      <c r="A136" s="82" t="s">
        <v>289</v>
      </c>
      <c r="B136" s="82"/>
      <c r="C136" s="82"/>
      <c r="D136" s="82"/>
      <c r="E136" s="82"/>
      <c r="F136" s="82"/>
      <c r="G136" s="82"/>
      <c r="H136" s="82"/>
      <c r="I136" s="82"/>
      <c r="J136" s="82"/>
      <c r="K136" s="82"/>
      <c r="L136" s="78"/>
      <c r="M136" s="76"/>
      <c r="N136" s="77"/>
    </row>
    <row r="137" spans="1:14" ht="14" customHeight="1">
      <c r="A137" s="82" t="s">
        <v>290</v>
      </c>
      <c r="B137" s="82"/>
      <c r="C137" s="82"/>
      <c r="D137" s="82"/>
      <c r="E137" s="82"/>
      <c r="F137" s="82"/>
      <c r="G137" s="82"/>
      <c r="H137" s="82"/>
      <c r="I137" s="82"/>
      <c r="J137" s="82"/>
      <c r="K137" s="82"/>
      <c r="L137" s="78"/>
      <c r="M137" s="76"/>
      <c r="N137" s="77"/>
    </row>
    <row r="138" spans="1:14" ht="14" customHeight="1">
      <c r="A138" s="82" t="s">
        <v>291</v>
      </c>
      <c r="B138" s="82"/>
      <c r="C138" s="82"/>
      <c r="D138" s="82"/>
      <c r="E138" s="82"/>
      <c r="F138" s="82"/>
      <c r="G138" s="82"/>
      <c r="H138" s="82"/>
      <c r="I138" s="82"/>
      <c r="J138" s="82"/>
      <c r="K138" s="82"/>
      <c r="L138" s="78"/>
      <c r="M138" s="76"/>
      <c r="N138" s="77"/>
    </row>
    <row r="139" spans="1:14" s="66" customFormat="1" ht="14" customHeight="1">
      <c r="A139" s="73" t="s">
        <v>425</v>
      </c>
      <c r="B139" s="73"/>
      <c r="C139" s="73"/>
      <c r="D139" s="73"/>
      <c r="E139" s="73"/>
      <c r="F139" s="73"/>
      <c r="G139" s="73"/>
      <c r="H139" s="73"/>
      <c r="I139" s="73"/>
      <c r="J139" s="73"/>
      <c r="K139" s="73"/>
      <c r="L139" s="67"/>
      <c r="M139" s="76"/>
      <c r="N139" s="77"/>
    </row>
    <row r="140" spans="1:14" ht="20.25" customHeight="1">
      <c r="I140" s="106" t="s">
        <v>224</v>
      </c>
      <c r="J140" s="106"/>
      <c r="K140" s="106"/>
      <c r="L140" s="7">
        <f>SUMIF(L12:L138,"&gt;0")</f>
        <v>32</v>
      </c>
    </row>
    <row r="141" spans="1:14" ht="18.75" customHeight="1">
      <c r="I141" s="106" t="s">
        <v>231</v>
      </c>
      <c r="J141" s="106"/>
      <c r="K141" s="106"/>
      <c r="L141" s="7">
        <f>COUNTIF(L35:L138,"U")</f>
        <v>0</v>
      </c>
    </row>
    <row r="142" spans="1:14" ht="19">
      <c r="I142" s="101"/>
      <c r="J142" s="101"/>
      <c r="K142" s="101"/>
      <c r="L142" s="17"/>
    </row>
    <row r="143" spans="1:14" ht="15.75" customHeight="1" thickBot="1">
      <c r="I143" s="106" t="s">
        <v>1</v>
      </c>
      <c r="J143" s="106"/>
      <c r="K143" s="106"/>
      <c r="L143" s="32" t="str">
        <f>IF(L141&gt;=4,"Insufficent Data",IF(L140&gt;85,"ERROR",IF(L140&gt;=45,"Invasive",IF(L140&gt;=35,"Potentially Invasive",IF(L140&gt;0,"Not Known to be Invasive","")))))</f>
        <v>Not Known to be Invasive</v>
      </c>
    </row>
    <row r="144" spans="1:14">
      <c r="A144" s="25" t="s">
        <v>261</v>
      </c>
      <c r="B144" s="26"/>
      <c r="C144" s="26" t="s">
        <v>264</v>
      </c>
      <c r="D144" s="26"/>
      <c r="E144" s="27"/>
    </row>
    <row r="145" spans="1:12">
      <c r="A145" s="28" t="s">
        <v>310</v>
      </c>
      <c r="C145" s="99" t="s">
        <v>263</v>
      </c>
      <c r="D145" s="99"/>
      <c r="E145" s="100"/>
    </row>
    <row r="146" spans="1:12">
      <c r="A146" s="10" t="s">
        <v>386</v>
      </c>
      <c r="C146" s="99" t="s">
        <v>385</v>
      </c>
      <c r="D146" s="99"/>
      <c r="E146" s="100"/>
    </row>
    <row r="147" spans="1:12">
      <c r="A147" s="28" t="s">
        <v>265</v>
      </c>
      <c r="C147" s="10" t="s">
        <v>412</v>
      </c>
      <c r="E147" s="29"/>
      <c r="L147" s="35"/>
    </row>
    <row r="148" spans="1:12" ht="16" thickBot="1">
      <c r="A148" s="30" t="s">
        <v>262</v>
      </c>
      <c r="B148" s="13"/>
      <c r="C148" s="13" t="s">
        <v>295</v>
      </c>
      <c r="D148" s="13"/>
      <c r="E148" s="31"/>
    </row>
  </sheetData>
  <mergeCells count="215">
    <mergeCell ref="N24:N29"/>
    <mergeCell ref="A5:B5"/>
    <mergeCell ref="C5:E5"/>
    <mergeCell ref="F2:K2"/>
    <mergeCell ref="G4:K4"/>
    <mergeCell ref="A6:B6"/>
    <mergeCell ref="C6:E6"/>
    <mergeCell ref="A1:K1"/>
    <mergeCell ref="A2:B2"/>
    <mergeCell ref="C2:E2"/>
    <mergeCell ref="A4:B4"/>
    <mergeCell ref="C4:E4"/>
    <mergeCell ref="G5:K5"/>
    <mergeCell ref="A3:B3"/>
    <mergeCell ref="C3:E3"/>
    <mergeCell ref="F3:K3"/>
    <mergeCell ref="A10:K10"/>
    <mergeCell ref="A15:K15"/>
    <mergeCell ref="A16:K16"/>
    <mergeCell ref="A17:K17"/>
    <mergeCell ref="A19:K19"/>
    <mergeCell ref="A20:K20"/>
    <mergeCell ref="A21:K21"/>
    <mergeCell ref="A36:K36"/>
    <mergeCell ref="A106:K106"/>
    <mergeCell ref="A126:K126"/>
    <mergeCell ref="A117:K117"/>
    <mergeCell ref="A120:K120"/>
    <mergeCell ref="A113:K113"/>
    <mergeCell ref="A81:K81"/>
    <mergeCell ref="A82:K82"/>
    <mergeCell ref="A83:K83"/>
    <mergeCell ref="A84:K84"/>
    <mergeCell ref="A85:K85"/>
    <mergeCell ref="A88:K88"/>
    <mergeCell ref="A121:K121"/>
    <mergeCell ref="A122:K122"/>
    <mergeCell ref="A123:K123"/>
    <mergeCell ref="A96:K96"/>
    <mergeCell ref="A98:K98"/>
    <mergeCell ref="A99:K99"/>
    <mergeCell ref="A100:K100"/>
    <mergeCell ref="A102:K102"/>
    <mergeCell ref="A103:K103"/>
    <mergeCell ref="A104:K104"/>
    <mergeCell ref="A105:K105"/>
    <mergeCell ref="A107:K107"/>
    <mergeCell ref="A108:K108"/>
    <mergeCell ref="A109:K109"/>
    <mergeCell ref="A138:K138"/>
    <mergeCell ref="A128:K128"/>
    <mergeCell ref="A129:K129"/>
    <mergeCell ref="A130:K130"/>
    <mergeCell ref="A131:K131"/>
    <mergeCell ref="A132:K132"/>
    <mergeCell ref="A135:K135"/>
    <mergeCell ref="A134:K134"/>
    <mergeCell ref="A136:K136"/>
    <mergeCell ref="A137:K137"/>
    <mergeCell ref="A125:K125"/>
    <mergeCell ref="A111:K111"/>
    <mergeCell ref="A119:K119"/>
    <mergeCell ref="A37:K37"/>
    <mergeCell ref="A47:K47"/>
    <mergeCell ref="A55:K55"/>
    <mergeCell ref="A62:K62"/>
    <mergeCell ref="A87:K87"/>
    <mergeCell ref="A93:K93"/>
    <mergeCell ref="A97:K97"/>
    <mergeCell ref="A101:K101"/>
    <mergeCell ref="A115:K115"/>
    <mergeCell ref="A116:K116"/>
    <mergeCell ref="A110:K110"/>
    <mergeCell ref="A92:K92"/>
    <mergeCell ref="A94:K94"/>
    <mergeCell ref="A95:K95"/>
    <mergeCell ref="A48:K48"/>
    <mergeCell ref="A56:K56"/>
    <mergeCell ref="A80:K80"/>
    <mergeCell ref="A75:K75"/>
    <mergeCell ref="A69:K69"/>
    <mergeCell ref="A72:K72"/>
    <mergeCell ref="A76:K76"/>
    <mergeCell ref="A77:K77"/>
    <mergeCell ref="A78:K78"/>
    <mergeCell ref="A73:K73"/>
    <mergeCell ref="A53:K53"/>
    <mergeCell ref="L16:L21"/>
    <mergeCell ref="A60:K60"/>
    <mergeCell ref="A57:K57"/>
    <mergeCell ref="A58:K58"/>
    <mergeCell ref="A59:K59"/>
    <mergeCell ref="A61:K61"/>
    <mergeCell ref="A50:K50"/>
    <mergeCell ref="A43:K43"/>
    <mergeCell ref="A44:K44"/>
    <mergeCell ref="A45:K45"/>
    <mergeCell ref="A46:K46"/>
    <mergeCell ref="A49:K49"/>
    <mergeCell ref="A38:K38"/>
    <mergeCell ref="A39:K39"/>
    <mergeCell ref="A35:K35"/>
    <mergeCell ref="A31:K31"/>
    <mergeCell ref="A33:K33"/>
    <mergeCell ref="A34:K34"/>
    <mergeCell ref="A32:K32"/>
    <mergeCell ref="A40:K40"/>
    <mergeCell ref="L42:L47"/>
    <mergeCell ref="A51:K51"/>
    <mergeCell ref="A52:K52"/>
    <mergeCell ref="A54:K54"/>
    <mergeCell ref="C146:E146"/>
    <mergeCell ref="I142:K142"/>
    <mergeCell ref="L8:N9"/>
    <mergeCell ref="L2:L7"/>
    <mergeCell ref="M2:M7"/>
    <mergeCell ref="N2:N7"/>
    <mergeCell ref="L134:L138"/>
    <mergeCell ref="L121:L124"/>
    <mergeCell ref="L108:L110"/>
    <mergeCell ref="M77:M79"/>
    <mergeCell ref="N71:N74"/>
    <mergeCell ref="M71:M74"/>
    <mergeCell ref="N90:N92"/>
    <mergeCell ref="N95:N96"/>
    <mergeCell ref="I140:K140"/>
    <mergeCell ref="I141:K141"/>
    <mergeCell ref="I143:K143"/>
    <mergeCell ref="M31:M37"/>
    <mergeCell ref="M12:M13"/>
    <mergeCell ref="L64:L68"/>
    <mergeCell ref="N99:N100"/>
    <mergeCell ref="N103:N105"/>
    <mergeCell ref="M103:M105"/>
    <mergeCell ref="L24:L29"/>
    <mergeCell ref="L58:L61"/>
    <mergeCell ref="L103:L105"/>
    <mergeCell ref="L99:L100"/>
    <mergeCell ref="L95:L96"/>
    <mergeCell ref="L90:L92"/>
    <mergeCell ref="L82:L86"/>
    <mergeCell ref="M24:M29"/>
    <mergeCell ref="C145:E145"/>
    <mergeCell ref="M99:M100"/>
    <mergeCell ref="M95:M96"/>
    <mergeCell ref="M90:M92"/>
    <mergeCell ref="M108:M110"/>
    <mergeCell ref="L77:L79"/>
    <mergeCell ref="L31:L37"/>
    <mergeCell ref="A89:K89"/>
    <mergeCell ref="A90:K90"/>
    <mergeCell ref="A91:K91"/>
    <mergeCell ref="A68:K68"/>
    <mergeCell ref="A74:K74"/>
    <mergeCell ref="A79:K79"/>
    <mergeCell ref="A86:K86"/>
    <mergeCell ref="A70:K70"/>
    <mergeCell ref="A71:K71"/>
    <mergeCell ref="M42:M47"/>
    <mergeCell ref="N42:N47"/>
    <mergeCell ref="N64:N68"/>
    <mergeCell ref="M64:M68"/>
    <mergeCell ref="N58:N61"/>
    <mergeCell ref="M58:M61"/>
    <mergeCell ref="N82:N86"/>
    <mergeCell ref="N77:N79"/>
    <mergeCell ref="M82:M86"/>
    <mergeCell ref="N12:N13"/>
    <mergeCell ref="L12:L13"/>
    <mergeCell ref="C7:E7"/>
    <mergeCell ref="F6:K7"/>
    <mergeCell ref="A22:K22"/>
    <mergeCell ref="A41:K41"/>
    <mergeCell ref="A42:K42"/>
    <mergeCell ref="A8:K8"/>
    <mergeCell ref="A23:K23"/>
    <mergeCell ref="A24:K24"/>
    <mergeCell ref="A25:K25"/>
    <mergeCell ref="A26:K26"/>
    <mergeCell ref="A27:K27"/>
    <mergeCell ref="A30:K30"/>
    <mergeCell ref="A28:K28"/>
    <mergeCell ref="A29:K29"/>
    <mergeCell ref="A9:K9"/>
    <mergeCell ref="A12:K12"/>
    <mergeCell ref="A13:K13"/>
    <mergeCell ref="A11:K11"/>
    <mergeCell ref="A14:K14"/>
    <mergeCell ref="N31:N37"/>
    <mergeCell ref="M16:M21"/>
    <mergeCell ref="N16:N21"/>
    <mergeCell ref="A139:K139"/>
    <mergeCell ref="M113:M118"/>
    <mergeCell ref="N113:N118"/>
    <mergeCell ref="M121:M125"/>
    <mergeCell ref="N121:N125"/>
    <mergeCell ref="M134:M139"/>
    <mergeCell ref="N134:N139"/>
    <mergeCell ref="L50:L56"/>
    <mergeCell ref="M50:M56"/>
    <mergeCell ref="N50:N56"/>
    <mergeCell ref="L113:L117"/>
    <mergeCell ref="A133:K133"/>
    <mergeCell ref="L71:L74"/>
    <mergeCell ref="N108:N110"/>
    <mergeCell ref="A63:K63"/>
    <mergeCell ref="A64:K64"/>
    <mergeCell ref="A65:K65"/>
    <mergeCell ref="A66:K66"/>
    <mergeCell ref="A67:K67"/>
    <mergeCell ref="A112:K112"/>
    <mergeCell ref="A114:K114"/>
    <mergeCell ref="A124:K124"/>
    <mergeCell ref="A127:K127"/>
    <mergeCell ref="A118:K118"/>
  </mergeCells>
  <pageMargins left="0.7" right="0.7" top="0.75" bottom="0.75" header="0.3" footer="0.3"/>
  <pageSetup orientation="portrait" horizontalDpi="360" verticalDpi="360"/>
  <ignoredErrors>
    <ignoredError sqref="L141"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4"/>
  <sheetViews>
    <sheetView zoomScale="156" zoomScaleNormal="156" workbookViewId="0">
      <selection activeCell="M22" sqref="M22"/>
    </sheetView>
  </sheetViews>
  <sheetFormatPr baseColWidth="10" defaultColWidth="8.83203125" defaultRowHeight="15"/>
  <sheetData>
    <row r="1" spans="1:1">
      <c r="A1" s="2" t="s">
        <v>368</v>
      </c>
    </row>
    <row r="2" spans="1:1">
      <c r="A2" s="3" t="s">
        <v>369</v>
      </c>
    </row>
    <row r="3" spans="1:1">
      <c r="A3" s="2" t="s">
        <v>370</v>
      </c>
    </row>
    <row r="4" spans="1:1">
      <c r="A4" s="2" t="s">
        <v>371</v>
      </c>
    </row>
    <row r="5" spans="1:1">
      <c r="A5" s="2" t="s">
        <v>372</v>
      </c>
    </row>
    <row r="6" spans="1:1">
      <c r="A6" s="2" t="s">
        <v>373</v>
      </c>
    </row>
    <row r="7" spans="1:1">
      <c r="A7" s="58" t="s">
        <v>374</v>
      </c>
    </row>
    <row r="8" spans="1:1">
      <c r="A8" s="3" t="s">
        <v>375</v>
      </c>
    </row>
    <row r="9" spans="1:1">
      <c r="A9" s="3" t="s">
        <v>376</v>
      </c>
    </row>
    <row r="10" spans="1:1">
      <c r="A10" s="59" t="s">
        <v>377</v>
      </c>
    </row>
    <row r="11" spans="1:1">
      <c r="A11" s="59" t="s">
        <v>378</v>
      </c>
    </row>
    <row r="12" spans="1:1">
      <c r="A12" s="59" t="s">
        <v>379</v>
      </c>
    </row>
    <row r="13" spans="1:1">
      <c r="A13" s="58" t="s">
        <v>380</v>
      </c>
    </row>
    <row r="14" spans="1:1">
      <c r="A14" s="60" t="s">
        <v>381</v>
      </c>
    </row>
    <row r="15" spans="1:1">
      <c r="A15" s="60" t="s">
        <v>382</v>
      </c>
    </row>
    <row r="16" spans="1:1">
      <c r="A16" s="60" t="s">
        <v>383</v>
      </c>
    </row>
    <row r="17" spans="1:1">
      <c r="A17" s="60" t="s">
        <v>384</v>
      </c>
    </row>
    <row r="18" spans="1:1">
      <c r="A18" s="60" t="s">
        <v>387</v>
      </c>
    </row>
    <row r="19" spans="1:1">
      <c r="A19" s="60" t="s">
        <v>388</v>
      </c>
    </row>
    <row r="20" spans="1:1">
      <c r="A20" s="60" t="s">
        <v>389</v>
      </c>
    </row>
    <row r="21" spans="1:1">
      <c r="A21" s="60" t="s">
        <v>392</v>
      </c>
    </row>
    <row r="22" spans="1:1">
      <c r="A22" s="60" t="s">
        <v>393</v>
      </c>
    </row>
    <row r="23" spans="1:1">
      <c r="A23" s="60" t="s">
        <v>395</v>
      </c>
    </row>
    <row r="24" spans="1:1">
      <c r="A24" s="60" t="s">
        <v>408</v>
      </c>
    </row>
  </sheetData>
  <pageMargins left="0.7" right="0.7" top="0.75" bottom="0.75" header="0.3" footer="0.3"/>
  <pageSetup orientation="portrait" horizontalDpi="360" verticalDpi="36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election activeCell="A4" sqref="A4"/>
    </sheetView>
  </sheetViews>
  <sheetFormatPr baseColWidth="10" defaultColWidth="8.83203125" defaultRowHeight="15"/>
  <sheetData>
    <row r="1" spans="1:1">
      <c r="A1" t="s">
        <v>4</v>
      </c>
    </row>
    <row r="2" spans="1:1">
      <c r="A2" s="1" t="s">
        <v>209</v>
      </c>
    </row>
    <row r="3" spans="1:1">
      <c r="A3" s="1" t="s">
        <v>210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K3"/>
  <sheetViews>
    <sheetView topLeftCell="A3" workbookViewId="0">
      <selection activeCell="M20" sqref="M20"/>
    </sheetView>
  </sheetViews>
  <sheetFormatPr baseColWidth="10" defaultColWidth="8.83203125" defaultRowHeight="15"/>
  <sheetData>
    <row r="3" spans="11:11">
      <c r="K3" t="s">
        <v>5</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8"/>
  <sheetViews>
    <sheetView workbookViewId="0">
      <pane ySplit="1" topLeftCell="A2" activePane="bottomLeft" state="frozen"/>
      <selection pane="bottomLeft" activeCell="C28" sqref="C28"/>
    </sheetView>
  </sheetViews>
  <sheetFormatPr baseColWidth="10" defaultColWidth="8.83203125" defaultRowHeight="16" customHeight="1"/>
  <cols>
    <col min="1" max="1" width="30.6640625" style="37" customWidth="1"/>
    <col min="2" max="2" width="29.1640625" style="37" customWidth="1"/>
    <col min="3" max="3" width="44.1640625" style="37" customWidth="1"/>
    <col min="4" max="4" width="8.83203125" style="37"/>
    <col min="5" max="16384" width="8.83203125" style="2"/>
  </cols>
  <sheetData>
    <row r="1" spans="1:4" ht="16" customHeight="1" thickBot="1">
      <c r="A1" s="41" t="s">
        <v>6</v>
      </c>
      <c r="B1" s="41" t="s">
        <v>7</v>
      </c>
      <c r="C1" s="41" t="s">
        <v>8</v>
      </c>
    </row>
    <row r="2" spans="1:4" ht="16" customHeight="1">
      <c r="A2" s="40" t="s">
        <v>346</v>
      </c>
      <c r="B2" s="42" t="s">
        <v>347</v>
      </c>
      <c r="C2" s="39"/>
    </row>
    <row r="3" spans="1:4" ht="16" customHeight="1">
      <c r="A3" s="40" t="s">
        <v>334</v>
      </c>
      <c r="B3" s="42" t="s">
        <v>335</v>
      </c>
      <c r="C3" s="39"/>
    </row>
    <row r="4" spans="1:4" ht="16" customHeight="1">
      <c r="A4" s="40" t="s">
        <v>323</v>
      </c>
      <c r="B4" s="42" t="s">
        <v>324</v>
      </c>
      <c r="C4" s="39"/>
    </row>
    <row r="5" spans="1:4" s="49" customFormat="1" ht="16" customHeight="1">
      <c r="A5" s="45" t="s">
        <v>353</v>
      </c>
      <c r="B5" s="46" t="s">
        <v>29</v>
      </c>
      <c r="C5" s="47" t="s">
        <v>354</v>
      </c>
      <c r="D5" s="48" t="s">
        <v>337</v>
      </c>
    </row>
    <row r="6" spans="1:4" ht="16" customHeight="1">
      <c r="A6" s="36" t="s">
        <v>332</v>
      </c>
      <c r="B6" s="37" t="s">
        <v>333</v>
      </c>
    </row>
    <row r="7" spans="1:4" ht="16" customHeight="1">
      <c r="A7" s="36" t="s">
        <v>344</v>
      </c>
      <c r="B7" s="37" t="s">
        <v>345</v>
      </c>
    </row>
    <row r="8" spans="1:4" ht="16" customHeight="1">
      <c r="A8" s="36" t="s">
        <v>9</v>
      </c>
      <c r="B8" s="37" t="s">
        <v>10</v>
      </c>
    </row>
    <row r="9" spans="1:4" ht="16" customHeight="1">
      <c r="A9" s="36" t="s">
        <v>327</v>
      </c>
      <c r="B9" s="37" t="s">
        <v>328</v>
      </c>
    </row>
    <row r="10" spans="1:4" s="49" customFormat="1" ht="16" customHeight="1">
      <c r="A10" s="45" t="s">
        <v>355</v>
      </c>
      <c r="B10" s="46" t="s">
        <v>336</v>
      </c>
      <c r="C10" s="47" t="s">
        <v>17</v>
      </c>
      <c r="D10" s="48" t="s">
        <v>337</v>
      </c>
    </row>
    <row r="11" spans="1:4" ht="16" customHeight="1">
      <c r="A11" s="36" t="s">
        <v>11</v>
      </c>
      <c r="B11" s="37" t="s">
        <v>12</v>
      </c>
    </row>
    <row r="12" spans="1:4" ht="16" customHeight="1">
      <c r="A12" s="36" t="s">
        <v>13</v>
      </c>
      <c r="B12" s="37" t="s">
        <v>14</v>
      </c>
    </row>
    <row r="13" spans="1:4" s="37" customFormat="1" ht="16" customHeight="1">
      <c r="A13" s="36" t="s">
        <v>315</v>
      </c>
      <c r="B13" s="37" t="s">
        <v>316</v>
      </c>
    </row>
    <row r="14" spans="1:4" s="37" customFormat="1" ht="16" customHeight="1">
      <c r="A14" s="36" t="s">
        <v>342</v>
      </c>
      <c r="B14" s="37" t="s">
        <v>343</v>
      </c>
    </row>
    <row r="15" spans="1:4" s="49" customFormat="1" ht="16" customHeight="1">
      <c r="A15" s="50" t="s">
        <v>15</v>
      </c>
      <c r="B15" s="51" t="s">
        <v>16</v>
      </c>
      <c r="C15" s="48"/>
      <c r="D15" s="48" t="s">
        <v>337</v>
      </c>
    </row>
    <row r="16" spans="1:4" ht="16" customHeight="1">
      <c r="A16" s="36" t="s">
        <v>325</v>
      </c>
      <c r="B16" s="37" t="s">
        <v>326</v>
      </c>
    </row>
    <row r="17" spans="1:4" ht="16" customHeight="1">
      <c r="A17" s="36" t="s">
        <v>339</v>
      </c>
      <c r="B17" s="37" t="s">
        <v>78</v>
      </c>
    </row>
    <row r="18" spans="1:4" ht="16" customHeight="1">
      <c r="A18" s="36" t="s">
        <v>319</v>
      </c>
      <c r="B18" s="37" t="s">
        <v>320</v>
      </c>
    </row>
    <row r="19" spans="1:4" ht="16" customHeight="1">
      <c r="A19" s="36" t="s">
        <v>317</v>
      </c>
      <c r="B19" s="37" t="s">
        <v>318</v>
      </c>
    </row>
    <row r="20" spans="1:4" ht="16" customHeight="1">
      <c r="A20" s="36" t="s">
        <v>18</v>
      </c>
      <c r="B20" s="37" t="s">
        <v>19</v>
      </c>
      <c r="C20" s="36"/>
    </row>
    <row r="21" spans="1:4" ht="16" customHeight="1">
      <c r="A21" s="36" t="s">
        <v>329</v>
      </c>
      <c r="B21" s="37" t="s">
        <v>119</v>
      </c>
      <c r="C21" s="36"/>
    </row>
    <row r="22" spans="1:4" ht="16" customHeight="1">
      <c r="A22" s="36" t="s">
        <v>340</v>
      </c>
      <c r="B22" s="37" t="s">
        <v>341</v>
      </c>
      <c r="C22" s="36"/>
    </row>
    <row r="23" spans="1:4" ht="16" customHeight="1">
      <c r="A23" s="36" t="s">
        <v>23</v>
      </c>
      <c r="B23" s="37" t="s">
        <v>24</v>
      </c>
      <c r="C23" s="36"/>
    </row>
    <row r="24" spans="1:4" ht="16" customHeight="1">
      <c r="A24" s="52" t="s">
        <v>312</v>
      </c>
      <c r="B24" s="37" t="s">
        <v>313</v>
      </c>
      <c r="D24" s="37" t="s">
        <v>314</v>
      </c>
    </row>
    <row r="25" spans="1:4" ht="16" customHeight="1">
      <c r="A25" s="36" t="s">
        <v>350</v>
      </c>
      <c r="B25" s="37" t="s">
        <v>351</v>
      </c>
      <c r="C25" s="36"/>
    </row>
    <row r="26" spans="1:4" ht="16" customHeight="1">
      <c r="A26" s="36" t="s">
        <v>25</v>
      </c>
      <c r="B26" s="37" t="s">
        <v>26</v>
      </c>
      <c r="C26" s="36"/>
    </row>
    <row r="27" spans="1:4" ht="16" customHeight="1">
      <c r="A27" s="36" t="s">
        <v>348</v>
      </c>
      <c r="B27" s="37" t="s">
        <v>349</v>
      </c>
      <c r="C27" s="36"/>
    </row>
    <row r="28" spans="1:4" ht="16" customHeight="1">
      <c r="A28" s="36" t="s">
        <v>27</v>
      </c>
      <c r="B28" s="37" t="s">
        <v>28</v>
      </c>
      <c r="C28" s="36" t="s">
        <v>352</v>
      </c>
    </row>
    <row r="29" spans="1:4" ht="16" customHeight="1">
      <c r="A29" s="36" t="s">
        <v>22</v>
      </c>
      <c r="B29" s="37" t="s">
        <v>21</v>
      </c>
      <c r="C29" s="36" t="s">
        <v>20</v>
      </c>
    </row>
    <row r="30" spans="1:4" ht="16" customHeight="1">
      <c r="A30" s="36" t="s">
        <v>321</v>
      </c>
      <c r="B30" s="37" t="s">
        <v>322</v>
      </c>
    </row>
    <row r="31" spans="1:4" ht="16" customHeight="1">
      <c r="A31" s="36" t="s">
        <v>330</v>
      </c>
      <c r="B31" s="37" t="s">
        <v>331</v>
      </c>
    </row>
    <row r="32" spans="1:4" ht="16" customHeight="1">
      <c r="A32" s="36" t="s">
        <v>30</v>
      </c>
      <c r="B32" s="37" t="s">
        <v>31</v>
      </c>
    </row>
    <row r="33" spans="1:4" ht="16" customHeight="1">
      <c r="A33" s="36" t="s">
        <v>32</v>
      </c>
      <c r="B33" s="37" t="s">
        <v>33</v>
      </c>
    </row>
    <row r="34" spans="1:4" ht="16" customHeight="1">
      <c r="A34" s="36" t="s">
        <v>34</v>
      </c>
      <c r="B34" s="37" t="s">
        <v>35</v>
      </c>
      <c r="D34" s="43" t="s">
        <v>338</v>
      </c>
    </row>
    <row r="36" spans="1:4" ht="16" customHeight="1">
      <c r="A36" s="38" t="s">
        <v>36</v>
      </c>
    </row>
    <row r="38" spans="1:4" ht="16" customHeight="1">
      <c r="A38" s="44"/>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05"/>
  <sheetViews>
    <sheetView workbookViewId="0">
      <pane ySplit="1" topLeftCell="A2" activePane="bottomLeft" state="frozen"/>
      <selection pane="bottomLeft"/>
    </sheetView>
  </sheetViews>
  <sheetFormatPr baseColWidth="10" defaultColWidth="8.83203125" defaultRowHeight="16" customHeight="1"/>
  <cols>
    <col min="1" max="1" width="46.83203125" style="2" customWidth="1"/>
    <col min="2" max="2" width="46" style="2" customWidth="1"/>
    <col min="3" max="16384" width="8.83203125" style="2"/>
  </cols>
  <sheetData>
    <row r="1" spans="1:2" ht="16" customHeight="1" thickBot="1">
      <c r="A1" s="4" t="s">
        <v>37</v>
      </c>
      <c r="B1" s="4" t="s">
        <v>7</v>
      </c>
    </row>
    <row r="2" spans="1:2" ht="16" customHeight="1">
      <c r="A2" s="5" t="s">
        <v>38</v>
      </c>
      <c r="B2" s="6"/>
    </row>
    <row r="3" spans="1:2" ht="16" customHeight="1">
      <c r="A3" s="5" t="s">
        <v>39</v>
      </c>
      <c r="B3" s="6" t="s">
        <v>40</v>
      </c>
    </row>
    <row r="4" spans="1:2" ht="16" customHeight="1">
      <c r="A4" s="5" t="s">
        <v>41</v>
      </c>
      <c r="B4" s="6"/>
    </row>
    <row r="5" spans="1:2" ht="16" customHeight="1">
      <c r="A5" s="5" t="s">
        <v>42</v>
      </c>
      <c r="B5" s="6" t="s">
        <v>43</v>
      </c>
    </row>
    <row r="6" spans="1:2" ht="16" customHeight="1">
      <c r="A6" s="5" t="s">
        <v>44</v>
      </c>
      <c r="B6" s="6" t="s">
        <v>45</v>
      </c>
    </row>
    <row r="7" spans="1:2" ht="16" customHeight="1">
      <c r="A7" s="5" t="s">
        <v>46</v>
      </c>
      <c r="B7" s="6" t="s">
        <v>47</v>
      </c>
    </row>
    <row r="8" spans="1:2" ht="16" customHeight="1">
      <c r="A8" s="5" t="s">
        <v>48</v>
      </c>
      <c r="B8" s="6" t="s">
        <v>49</v>
      </c>
    </row>
    <row r="9" spans="1:2" ht="16" customHeight="1">
      <c r="A9" s="5" t="s">
        <v>50</v>
      </c>
      <c r="B9" s="6"/>
    </row>
    <row r="10" spans="1:2" ht="16" customHeight="1">
      <c r="A10" s="5" t="s">
        <v>51</v>
      </c>
      <c r="B10" s="6" t="s">
        <v>52</v>
      </c>
    </row>
    <row r="11" spans="1:2" ht="16" customHeight="1">
      <c r="A11" s="5" t="s">
        <v>53</v>
      </c>
      <c r="B11" s="6"/>
    </row>
    <row r="12" spans="1:2" ht="16" customHeight="1">
      <c r="A12" s="5" t="s">
        <v>54</v>
      </c>
      <c r="B12" s="6" t="s">
        <v>55</v>
      </c>
    </row>
    <row r="13" spans="1:2" ht="16" customHeight="1">
      <c r="A13" s="5" t="s">
        <v>56</v>
      </c>
      <c r="B13" s="6" t="s">
        <v>57</v>
      </c>
    </row>
    <row r="14" spans="1:2" ht="16" customHeight="1">
      <c r="A14" s="5" t="s">
        <v>58</v>
      </c>
      <c r="B14" s="6" t="s">
        <v>59</v>
      </c>
    </row>
    <row r="15" spans="1:2" ht="16" customHeight="1">
      <c r="A15" s="5" t="s">
        <v>60</v>
      </c>
      <c r="B15" s="6" t="s">
        <v>61</v>
      </c>
    </row>
    <row r="16" spans="1:2" ht="16" customHeight="1">
      <c r="A16" s="5" t="s">
        <v>62</v>
      </c>
      <c r="B16" s="6"/>
    </row>
    <row r="17" spans="1:2" ht="16" customHeight="1">
      <c r="A17" s="5" t="s">
        <v>63</v>
      </c>
      <c r="B17" s="6" t="s">
        <v>64</v>
      </c>
    </row>
    <row r="18" spans="1:2" ht="16" customHeight="1">
      <c r="A18" s="5" t="s">
        <v>65</v>
      </c>
      <c r="B18" s="6" t="s">
        <v>66</v>
      </c>
    </row>
    <row r="19" spans="1:2" ht="16" customHeight="1">
      <c r="A19" s="5" t="s">
        <v>67</v>
      </c>
      <c r="B19" s="6" t="s">
        <v>68</v>
      </c>
    </row>
    <row r="20" spans="1:2" ht="16" customHeight="1">
      <c r="A20" s="5" t="s">
        <v>69</v>
      </c>
      <c r="B20" s="6" t="s">
        <v>70</v>
      </c>
    </row>
    <row r="21" spans="1:2" ht="16" customHeight="1">
      <c r="A21" s="5" t="s">
        <v>71</v>
      </c>
      <c r="B21" s="6" t="s">
        <v>72</v>
      </c>
    </row>
    <row r="22" spans="1:2" ht="16" customHeight="1">
      <c r="A22" s="5" t="s">
        <v>73</v>
      </c>
      <c r="B22" s="6" t="s">
        <v>74</v>
      </c>
    </row>
    <row r="23" spans="1:2" ht="16" customHeight="1">
      <c r="A23" s="5" t="s">
        <v>75</v>
      </c>
      <c r="B23" s="6" t="s">
        <v>76</v>
      </c>
    </row>
    <row r="24" spans="1:2" ht="16" customHeight="1">
      <c r="A24" s="5" t="s">
        <v>77</v>
      </c>
      <c r="B24" s="6" t="s">
        <v>78</v>
      </c>
    </row>
    <row r="25" spans="1:2" ht="16" customHeight="1">
      <c r="A25" s="5" t="s">
        <v>79</v>
      </c>
      <c r="B25" s="6" t="s">
        <v>80</v>
      </c>
    </row>
    <row r="26" spans="1:2" ht="16" customHeight="1">
      <c r="A26" s="5" t="s">
        <v>81</v>
      </c>
      <c r="B26" s="6" t="s">
        <v>82</v>
      </c>
    </row>
    <row r="27" spans="1:2" ht="16" customHeight="1">
      <c r="A27" s="5" t="s">
        <v>83</v>
      </c>
      <c r="B27" s="6" t="s">
        <v>84</v>
      </c>
    </row>
    <row r="28" spans="1:2" ht="16" customHeight="1">
      <c r="A28" s="5" t="s">
        <v>85</v>
      </c>
      <c r="B28" s="6" t="s">
        <v>86</v>
      </c>
    </row>
    <row r="29" spans="1:2" ht="16" customHeight="1">
      <c r="A29" s="5" t="s">
        <v>87</v>
      </c>
      <c r="B29" s="6" t="s">
        <v>88</v>
      </c>
    </row>
    <row r="30" spans="1:2" ht="16" customHeight="1">
      <c r="A30" s="5" t="s">
        <v>89</v>
      </c>
      <c r="B30" s="6" t="s">
        <v>90</v>
      </c>
    </row>
    <row r="31" spans="1:2" ht="16" customHeight="1">
      <c r="A31" s="5" t="s">
        <v>91</v>
      </c>
      <c r="B31" s="6" t="s">
        <v>92</v>
      </c>
    </row>
    <row r="32" spans="1:2" ht="16" customHeight="1">
      <c r="A32" s="5" t="s">
        <v>93</v>
      </c>
      <c r="B32" s="6" t="s">
        <v>94</v>
      </c>
    </row>
    <row r="33" spans="1:2" ht="16" customHeight="1">
      <c r="A33" s="5" t="s">
        <v>95</v>
      </c>
      <c r="B33" s="6" t="s">
        <v>96</v>
      </c>
    </row>
    <row r="34" spans="1:2" ht="16" customHeight="1">
      <c r="A34" s="5" t="s">
        <v>97</v>
      </c>
      <c r="B34" s="6" t="s">
        <v>98</v>
      </c>
    </row>
    <row r="35" spans="1:2" ht="16" customHeight="1">
      <c r="A35" s="5" t="s">
        <v>99</v>
      </c>
      <c r="B35" s="6"/>
    </row>
    <row r="36" spans="1:2" ht="16" customHeight="1">
      <c r="A36" s="5" t="s">
        <v>100</v>
      </c>
      <c r="B36" s="6" t="s">
        <v>101</v>
      </c>
    </row>
    <row r="37" spans="1:2" ht="16" customHeight="1">
      <c r="A37" s="5" t="s">
        <v>102</v>
      </c>
      <c r="B37" s="6" t="s">
        <v>103</v>
      </c>
    </row>
    <row r="38" spans="1:2" ht="16" customHeight="1">
      <c r="A38" s="5" t="s">
        <v>104</v>
      </c>
      <c r="B38" s="6"/>
    </row>
    <row r="39" spans="1:2" ht="16" customHeight="1">
      <c r="A39" s="5" t="s">
        <v>105</v>
      </c>
      <c r="B39" s="6" t="s">
        <v>106</v>
      </c>
    </row>
    <row r="40" spans="1:2" ht="16" customHeight="1">
      <c r="A40" s="5" t="s">
        <v>107</v>
      </c>
      <c r="B40" s="6" t="s">
        <v>106</v>
      </c>
    </row>
    <row r="41" spans="1:2" ht="16" customHeight="1">
      <c r="A41" s="5" t="s">
        <v>108</v>
      </c>
      <c r="B41" s="6"/>
    </row>
    <row r="42" spans="1:2" ht="16" customHeight="1">
      <c r="A42" s="5" t="s">
        <v>109</v>
      </c>
      <c r="B42" s="6" t="s">
        <v>110</v>
      </c>
    </row>
    <row r="43" spans="1:2" ht="16" customHeight="1">
      <c r="A43" s="5" t="s">
        <v>111</v>
      </c>
      <c r="B43" s="6"/>
    </row>
    <row r="44" spans="1:2" ht="16" customHeight="1">
      <c r="A44" s="5" t="s">
        <v>112</v>
      </c>
      <c r="B44" s="6" t="s">
        <v>113</v>
      </c>
    </row>
    <row r="45" spans="1:2" ht="16" customHeight="1">
      <c r="A45" s="5" t="s">
        <v>114</v>
      </c>
      <c r="B45" s="6" t="s">
        <v>115</v>
      </c>
    </row>
    <row r="46" spans="1:2" ht="16" customHeight="1">
      <c r="A46" s="5" t="s">
        <v>116</v>
      </c>
      <c r="B46" s="6" t="s">
        <v>117</v>
      </c>
    </row>
    <row r="47" spans="1:2" ht="16" customHeight="1">
      <c r="A47" s="5" t="s">
        <v>118</v>
      </c>
      <c r="B47" s="6" t="s">
        <v>119</v>
      </c>
    </row>
    <row r="48" spans="1:2" ht="16" customHeight="1">
      <c r="A48" s="5" t="s">
        <v>120</v>
      </c>
      <c r="B48" s="6" t="s">
        <v>121</v>
      </c>
    </row>
    <row r="49" spans="1:2" ht="16" customHeight="1">
      <c r="A49" s="5" t="s">
        <v>122</v>
      </c>
      <c r="B49" s="6" t="s">
        <v>123</v>
      </c>
    </row>
    <row r="50" spans="1:2" ht="16" customHeight="1">
      <c r="A50" s="5" t="s">
        <v>124</v>
      </c>
      <c r="B50" s="6" t="s">
        <v>125</v>
      </c>
    </row>
    <row r="51" spans="1:2" ht="16" customHeight="1">
      <c r="A51" s="5" t="s">
        <v>126</v>
      </c>
      <c r="B51" s="6" t="s">
        <v>125</v>
      </c>
    </row>
    <row r="52" spans="1:2" ht="16" customHeight="1">
      <c r="A52" s="5" t="s">
        <v>127</v>
      </c>
      <c r="B52" s="6" t="s">
        <v>125</v>
      </c>
    </row>
    <row r="53" spans="1:2" ht="16" customHeight="1">
      <c r="A53" s="5" t="s">
        <v>128</v>
      </c>
      <c r="B53" s="6" t="s">
        <v>129</v>
      </c>
    </row>
    <row r="54" spans="1:2" ht="16" customHeight="1">
      <c r="A54" s="5" t="s">
        <v>130</v>
      </c>
      <c r="B54" s="6" t="s">
        <v>131</v>
      </c>
    </row>
    <row r="55" spans="1:2" ht="16" customHeight="1">
      <c r="A55" s="5" t="s">
        <v>132</v>
      </c>
      <c r="B55" s="6" t="s">
        <v>133</v>
      </c>
    </row>
    <row r="56" spans="1:2" ht="16" customHeight="1">
      <c r="A56" s="5" t="s">
        <v>134</v>
      </c>
      <c r="B56" s="6" t="s">
        <v>135</v>
      </c>
    </row>
    <row r="57" spans="1:2" ht="16" customHeight="1">
      <c r="A57" s="5" t="s">
        <v>136</v>
      </c>
      <c r="B57" s="6" t="s">
        <v>137</v>
      </c>
    </row>
    <row r="58" spans="1:2" ht="16" customHeight="1">
      <c r="A58" s="5" t="s">
        <v>138</v>
      </c>
      <c r="B58" s="6"/>
    </row>
    <row r="59" spans="1:2" ht="16" customHeight="1">
      <c r="A59" s="5" t="s">
        <v>139</v>
      </c>
      <c r="B59" s="6" t="s">
        <v>140</v>
      </c>
    </row>
    <row r="60" spans="1:2" ht="16" customHeight="1">
      <c r="A60" s="5" t="s">
        <v>141</v>
      </c>
      <c r="B60" s="6" t="s">
        <v>142</v>
      </c>
    </row>
    <row r="61" spans="1:2" ht="16" customHeight="1">
      <c r="A61" s="5" t="s">
        <v>143</v>
      </c>
      <c r="B61" s="6" t="s">
        <v>142</v>
      </c>
    </row>
    <row r="62" spans="1:2" ht="16" customHeight="1">
      <c r="A62" s="5" t="s">
        <v>144</v>
      </c>
      <c r="B62" s="6" t="s">
        <v>142</v>
      </c>
    </row>
    <row r="63" spans="1:2" ht="16" customHeight="1">
      <c r="A63" s="5" t="s">
        <v>145</v>
      </c>
      <c r="B63" s="6" t="s">
        <v>142</v>
      </c>
    </row>
    <row r="64" spans="1:2" ht="16" customHeight="1">
      <c r="A64" s="5" t="s">
        <v>146</v>
      </c>
      <c r="B64" s="6" t="s">
        <v>142</v>
      </c>
    </row>
    <row r="65" spans="1:2" ht="16" customHeight="1">
      <c r="A65" s="5" t="s">
        <v>147</v>
      </c>
      <c r="B65" s="6" t="s">
        <v>142</v>
      </c>
    </row>
    <row r="66" spans="1:2" ht="16" customHeight="1">
      <c r="A66" s="5" t="s">
        <v>148</v>
      </c>
      <c r="B66" s="6" t="s">
        <v>142</v>
      </c>
    </row>
    <row r="67" spans="1:2" ht="16" customHeight="1">
      <c r="A67" s="5" t="s">
        <v>149</v>
      </c>
      <c r="B67" s="6" t="s">
        <v>142</v>
      </c>
    </row>
    <row r="68" spans="1:2" ht="16" customHeight="1">
      <c r="A68" s="5" t="s">
        <v>150</v>
      </c>
      <c r="B68" s="6" t="s">
        <v>142</v>
      </c>
    </row>
    <row r="69" spans="1:2" ht="16" customHeight="1">
      <c r="A69" s="5" t="s">
        <v>151</v>
      </c>
      <c r="B69" s="6" t="s">
        <v>152</v>
      </c>
    </row>
    <row r="70" spans="1:2" ht="16" customHeight="1">
      <c r="A70" s="5" t="s">
        <v>153</v>
      </c>
      <c r="B70" s="6" t="s">
        <v>142</v>
      </c>
    </row>
    <row r="71" spans="1:2" ht="16" customHeight="1">
      <c r="A71" s="5" t="s">
        <v>154</v>
      </c>
      <c r="B71" s="6" t="s">
        <v>142</v>
      </c>
    </row>
    <row r="72" spans="1:2" ht="16" customHeight="1">
      <c r="A72" s="5" t="s">
        <v>155</v>
      </c>
      <c r="B72" s="6" t="s">
        <v>142</v>
      </c>
    </row>
    <row r="73" spans="1:2" ht="16" customHeight="1">
      <c r="A73" s="5" t="s">
        <v>156</v>
      </c>
      <c r="B73" s="6" t="s">
        <v>142</v>
      </c>
    </row>
    <row r="74" spans="1:2" ht="16" customHeight="1">
      <c r="A74" s="5" t="s">
        <v>157</v>
      </c>
      <c r="B74" s="6" t="s">
        <v>142</v>
      </c>
    </row>
    <row r="75" spans="1:2" ht="16" customHeight="1">
      <c r="A75" s="5" t="s">
        <v>158</v>
      </c>
      <c r="B75" s="6" t="s">
        <v>159</v>
      </c>
    </row>
    <row r="76" spans="1:2" ht="16" customHeight="1">
      <c r="A76" s="5" t="s">
        <v>160</v>
      </c>
      <c r="B76" s="6" t="s">
        <v>142</v>
      </c>
    </row>
    <row r="77" spans="1:2" ht="16" customHeight="1">
      <c r="A77" s="5" t="s">
        <v>161</v>
      </c>
      <c r="B77" s="6" t="s">
        <v>162</v>
      </c>
    </row>
    <row r="78" spans="1:2" ht="16" customHeight="1">
      <c r="A78" s="5" t="s">
        <v>163</v>
      </c>
      <c r="B78" s="6" t="s">
        <v>142</v>
      </c>
    </row>
    <row r="79" spans="1:2" ht="16" customHeight="1">
      <c r="A79" s="5" t="s">
        <v>164</v>
      </c>
      <c r="B79" s="6" t="s">
        <v>142</v>
      </c>
    </row>
    <row r="80" spans="1:2" ht="16" customHeight="1">
      <c r="A80" s="5" t="s">
        <v>165</v>
      </c>
      <c r="B80" s="6" t="s">
        <v>142</v>
      </c>
    </row>
    <row r="81" spans="1:2" ht="16" customHeight="1">
      <c r="A81" s="5" t="s">
        <v>166</v>
      </c>
      <c r="B81" s="6" t="s">
        <v>142</v>
      </c>
    </row>
    <row r="82" spans="1:2" ht="16" customHeight="1">
      <c r="A82" s="5" t="s">
        <v>167</v>
      </c>
      <c r="B82" s="6" t="s">
        <v>168</v>
      </c>
    </row>
    <row r="83" spans="1:2" ht="16" customHeight="1">
      <c r="A83" s="5" t="s">
        <v>169</v>
      </c>
      <c r="B83" s="6" t="s">
        <v>142</v>
      </c>
    </row>
    <row r="84" spans="1:2" ht="16" customHeight="1">
      <c r="A84" s="5" t="s">
        <v>170</v>
      </c>
      <c r="B84" s="6"/>
    </row>
    <row r="85" spans="1:2" ht="16" customHeight="1">
      <c r="A85" s="5" t="s">
        <v>171</v>
      </c>
      <c r="B85" s="6" t="s">
        <v>172</v>
      </c>
    </row>
    <row r="86" spans="1:2" ht="16" customHeight="1">
      <c r="A86" s="5" t="s">
        <v>173</v>
      </c>
      <c r="B86" s="6" t="s">
        <v>174</v>
      </c>
    </row>
    <row r="87" spans="1:2" ht="16" customHeight="1">
      <c r="A87" s="5" t="s">
        <v>175</v>
      </c>
      <c r="B87" s="6" t="s">
        <v>176</v>
      </c>
    </row>
    <row r="88" spans="1:2" ht="16" customHeight="1">
      <c r="A88" s="5" t="s">
        <v>177</v>
      </c>
      <c r="B88" s="6" t="s">
        <v>178</v>
      </c>
    </row>
    <row r="89" spans="1:2" ht="16" customHeight="1">
      <c r="A89" s="5" t="s">
        <v>179</v>
      </c>
      <c r="B89" s="6" t="s">
        <v>180</v>
      </c>
    </row>
    <row r="90" spans="1:2" ht="16" customHeight="1">
      <c r="A90" s="5" t="s">
        <v>181</v>
      </c>
      <c r="B90" s="6" t="s">
        <v>182</v>
      </c>
    </row>
    <row r="91" spans="1:2" ht="16" customHeight="1">
      <c r="A91" s="5" t="s">
        <v>183</v>
      </c>
      <c r="B91" s="6" t="s">
        <v>184</v>
      </c>
    </row>
    <row r="92" spans="1:2" ht="16" customHeight="1">
      <c r="A92" s="5" t="s">
        <v>185</v>
      </c>
      <c r="B92" s="6" t="s">
        <v>186</v>
      </c>
    </row>
    <row r="93" spans="1:2" ht="16" customHeight="1">
      <c r="A93" s="5" t="s">
        <v>187</v>
      </c>
      <c r="B93" s="6" t="s">
        <v>186</v>
      </c>
    </row>
    <row r="94" spans="1:2" ht="16" customHeight="1">
      <c r="A94" s="5" t="s">
        <v>188</v>
      </c>
      <c r="B94" s="6" t="s">
        <v>186</v>
      </c>
    </row>
    <row r="95" spans="1:2" ht="16" customHeight="1">
      <c r="A95" s="5" t="s">
        <v>189</v>
      </c>
      <c r="B95" s="6" t="s">
        <v>186</v>
      </c>
    </row>
    <row r="96" spans="1:2" ht="16" customHeight="1">
      <c r="A96" s="5" t="s">
        <v>190</v>
      </c>
      <c r="B96" s="6"/>
    </row>
    <row r="97" spans="1:2" ht="16" customHeight="1">
      <c r="A97" s="5" t="s">
        <v>191</v>
      </c>
      <c r="B97" s="6" t="s">
        <v>192</v>
      </c>
    </row>
    <row r="98" spans="1:2" ht="16" customHeight="1">
      <c r="A98" s="5" t="s">
        <v>193</v>
      </c>
      <c r="B98" s="6" t="s">
        <v>194</v>
      </c>
    </row>
    <row r="99" spans="1:2" ht="16" customHeight="1">
      <c r="A99" s="5" t="s">
        <v>195</v>
      </c>
      <c r="B99" s="6" t="s">
        <v>196</v>
      </c>
    </row>
    <row r="100" spans="1:2" ht="16" customHeight="1">
      <c r="A100" s="5" t="s">
        <v>197</v>
      </c>
      <c r="B100" s="6" t="s">
        <v>198</v>
      </c>
    </row>
    <row r="101" spans="1:2" ht="16" customHeight="1">
      <c r="A101" s="5" t="s">
        <v>199</v>
      </c>
      <c r="B101" s="6" t="s">
        <v>200</v>
      </c>
    </row>
    <row r="102" spans="1:2" ht="16" customHeight="1">
      <c r="A102" s="5" t="s">
        <v>201</v>
      </c>
      <c r="B102" s="6" t="s">
        <v>202</v>
      </c>
    </row>
    <row r="103" spans="1:2" ht="16" customHeight="1">
      <c r="A103" s="5" t="s">
        <v>203</v>
      </c>
      <c r="B103" s="6" t="s">
        <v>204</v>
      </c>
    </row>
    <row r="104" spans="1:2" ht="16" customHeight="1">
      <c r="A104" s="5" t="s">
        <v>205</v>
      </c>
      <c r="B104" s="6" t="s">
        <v>206</v>
      </c>
    </row>
    <row r="105" spans="1:2" ht="16" customHeight="1">
      <c r="A105" s="5" t="s">
        <v>207</v>
      </c>
      <c r="B105" s="6" t="s">
        <v>208</v>
      </c>
    </row>
  </sheetData>
  <hyperlinks>
    <hyperlink ref="A6" r:id="rId1" display="http://plants.usda.gov/java/profile?symbol=ASFI2" xr:uid="{00000000-0004-0000-0500-000000000000}"/>
    <hyperlink ref="A7" r:id="rId2" display="http://plants.usda.gov/java/profile?symbol=AVST" xr:uid="{00000000-0004-0000-0500-000001000000}"/>
    <hyperlink ref="A8" r:id="rId3" display="http://plants.usda.gov/java/profile?symbol=AZPI" xr:uid="{00000000-0004-0000-0500-000002000000}"/>
    <hyperlink ref="A9" r:id="rId4" display="http://plants.usda.gov/java/profile?symbol=CAOX6" xr:uid="{00000000-0004-0000-0500-000003000000}"/>
    <hyperlink ref="A14" r:id="rId5" display="http://plants.usda.gov/java/profile?symbol=CRVU2" xr:uid="{00000000-0004-0000-0500-000004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Assessment Sheet</vt:lpstr>
      <vt:lpstr>References</vt:lpstr>
      <vt:lpstr>Footnotes</vt:lpstr>
      <vt:lpstr>ODW regional map</vt:lpstr>
      <vt:lpstr>OH Noxious Weed list</vt:lpstr>
      <vt:lpstr>Federal Noxious Weed list</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allison</dc:creator>
  <cp:lastModifiedBy>Culley, Theresa</cp:lastModifiedBy>
  <dcterms:created xsi:type="dcterms:W3CDTF">2012-02-10T19:59:53Z</dcterms:created>
  <dcterms:modified xsi:type="dcterms:W3CDTF">2022-06-26T16:21:50Z</dcterms:modified>
</cp:coreProperties>
</file>