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0" yWindow="2540" windowWidth="26400" windowHeight="1266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<sst xmlns="http://schemas.openxmlformats.org/spreadsheetml/2006/main" count="466" uniqueCount="428">
  <si>
    <r>
      <t xml:space="preserve">Botanical Name: </t>
    </r>
  </si>
  <si>
    <t>Outcome:</t>
  </si>
  <si>
    <t>Common Name:</t>
  </si>
  <si>
    <t>Ohio Invasive Plant Assessment Protocol</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</si>
  <si>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</si>
  <si>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</si>
  <si>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</si>
  <si>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</si>
  <si>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</si>
  <si>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</si>
  <si>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</si>
  <si>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</si>
  <si>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</si>
  <si>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</si>
  <si>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</si>
  <si>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</si>
  <si>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</si>
  <si>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</si>
  <si>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</si>
  <si>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</si>
  <si>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</si>
  <si>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</si>
  <si>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</si>
  <si>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</si>
  <si>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</si>
  <si>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</si>
  <si>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</si>
  <si>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</si>
  <si>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</si>
  <si>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</si>
  <si>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</si>
  <si>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</si>
  <si>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</si>
  <si>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</si>
  <si>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</si>
  <si>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</si>
  <si>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</si>
  <si>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</si>
  <si>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</si>
  <si>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</si>
  <si>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</si>
  <si>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</si>
  <si>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</si>
  <si>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</si>
  <si>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</si>
  <si>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</si>
  <si>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</si>
  <si>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</si>
  <si>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</si>
  <si>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</si>
  <si>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</si>
  <si>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</si>
  <si>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</si>
  <si>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</si>
  <si>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</si>
  <si>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</si>
  <si>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</si>
  <si>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</si>
  <si>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</si>
  <si>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</si>
  <si>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</si>
  <si>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</si>
  <si>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</si>
  <si>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</si>
  <si>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</si>
  <si>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</si>
  <si>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</si>
  <si>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</si>
  <si>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</si>
  <si>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</si>
  <si>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</si>
  <si>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</si>
  <si>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</si>
  <si>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</si>
  <si>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</si>
  <si>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</si>
  <si>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</si>
  <si>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</si>
  <si>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</si>
  <si>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</si>
  <si>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</si>
  <si>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</si>
  <si>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</si>
  <si>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</si>
  <si>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</si>
  <si>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</si>
  <si>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</si>
  <si>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</si>
  <si>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</si>
  <si>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</si>
  <si>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</si>
  <si>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</si>
  <si>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</si>
  <si>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</si>
  <si>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</si>
  <si>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</si>
  <si>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</si>
  <si>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</si>
  <si>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</si>
  <si>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</si>
  <si>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</si>
  <si>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</si>
  <si>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</si>
  <si>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</si>
  <si>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</si>
  <si>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</si>
  <si>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</si>
  <si>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</si>
  <si>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</si>
  <si>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</si>
  <si>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</si>
  <si>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</si>
  <si>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</si>
  <si>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</si>
  <si>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</si>
  <si>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</si>
  <si>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</si>
  <si>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</si>
  <si>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</si>
  <si>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</si>
  <si>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</si>
  <si>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</si>
  <si>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</si>
  <si>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</si>
  <si>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</si>
  <si>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</si>
  <si>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</si>
  <si>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</si>
  <si>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</si>
  <si>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</si>
  <si>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</si>
  <si>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</si>
  <si>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</si>
  <si>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</si>
  <si>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</si>
  <si>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</si>
  <si>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</si>
  <si>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</si>
  <si>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</si>
  <si>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</si>
  <si>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</si>
  <si>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</si>
  <si>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</si>
  <si>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</si>
  <si>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</si>
  <si>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</si>
  <si>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</si>
  <si>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</si>
  <si>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</si>
  <si>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</si>
  <si>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</si>
  <si>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</si>
  <si>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</si>
  <si>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</si>
  <si>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</si>
  <si>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</si>
  <si>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</si>
  <si>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</si>
  <si>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</si>
  <si>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</si>
  <si>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</si>
  <si>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</si>
  <si>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</si>
  <si>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</si>
  <si>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</si>
  <si>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</si>
  <si>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</si>
  <si>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</si>
  <si>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</si>
  <si>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</si>
  <si>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</si>
  <si>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</si>
  <si>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</si>
  <si>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</si>
  <si>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</si>
  <si>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</si>
  <si>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</si>
  <si>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</si>
  <si>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</si>
  <si>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</si>
  <si>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</si>
  <si>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</si>
  <si>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</si>
  <si>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</si>
  <si>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</si>
  <si>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</si>
  <si>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</si>
  <si>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</si>
  <si>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</si>
  <si>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</si>
  <si>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</si>
  <si>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</si>
  <si>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</si>
  <si>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</si>
  <si>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</si>
  <si>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</si>
  <si>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</si>
  <si>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</si>
  <si>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</si>
  <si>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</si>
  <si>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</si>
  <si>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</si>
  <si>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</si>
  <si>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</si>
  <si>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</si>
  <si>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</si>
  <si>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</si>
  <si>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</si>
  <si>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</si>
  <si>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</si>
  <si>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</si>
  <si>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</si>
  <si>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</si>
  <si>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</si>
  <si>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</si>
  <si>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</si>
  <si>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</si>
  <si>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</si>
  <si>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18. Number of Habitats Invaded</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</si>
  <si>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</si>
  <si>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</si>
  <si>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</si>
  <si>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</si>
  <si>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</si>
  <si>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</si>
  <si>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</si>
  <si>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</si>
  <si>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</si>
  <si>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</si>
  <si>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</si>
  <si>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</si>
  <si>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</si>
  <si>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</si>
  <si>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</si>
  <si>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</si>
  <si>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</si>
  <si>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</si>
  <si>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</si>
  <si>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</si>
  <si>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</si>
  <si>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</si>
  <si>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</si>
  <si>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</si>
  <si>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</si>
  <si>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</si>
  <si>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</si>
  <si>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</si>
  <si>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</si>
  <si>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</si>
  <si>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</si>
  <si>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</si>
  <si>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</si>
  <si>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</si>
  <si>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</si>
  <si>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</si>
  <si>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</si>
  <si>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</si>
  <si>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</si>
  <si>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</si>
  <si>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</si>
  <si>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</si>
  <si>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</si>
  <si>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</si>
  <si>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</si>
  <si>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</si>
  <si>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</si>
  <si>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</si>
  <si>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</si>
  <si>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</si>
  <si>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</si>
  <si>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Invasive</t>
  </si>
  <si>
    <t>Assessment Decision</t>
  </si>
  <si>
    <t>0-34</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</si>
  <si>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</si>
  <si>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</si>
  <si>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</si>
  <si>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</si>
  <si>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</si>
  <si>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</si>
  <si>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</si>
  <si>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</si>
  <si>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</si>
  <si>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</si>
  <si>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</si>
  <si>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</si>
  <si>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</si>
  <si>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</si>
  <si>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</si>
  <si>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</si>
  <si>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</si>
  <si>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</si>
  <si>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</si>
  <si>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</si>
  <si>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</si>
  <si>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</si>
  <si>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</si>
  <si>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</si>
  <si>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</si>
  <si>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</si>
  <si>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</si>
  <si>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</si>
  <si>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</si>
  <si>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</si>
  <si>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</si>
  <si>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</si>
  <si>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Date:</t>
  </si>
  <si>
    <t>1. Status as a Noxious Species</t>
  </si>
  <si>
    <r>
      <t xml:space="preserve">  -  plant is not listed as noxious on any federal or Ohio Department of Agricutlure plant list (</t>
    </r>
    <r>
      <rPr>
        <b/>
        <sz val="11"/>
        <color indexed="8"/>
        <rFont val="Calibri"/>
        <family val="2"/>
      </rPr>
      <t>0 pts.</t>
    </r>
    <r>
      <rPr>
        <sz val="11"/>
        <color indexed="8"/>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</si>
  <si>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</si>
  <si>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</si>
  <si>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</si>
  <si>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</si>
  <si>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</si>
  <si>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</si>
  <si>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indexed="8"/>
        <rFont val="Calibri"/>
        <family val="2"/>
      </rPr>
      <t>a</t>
    </r>
  </si>
  <si>
    <t>10. Establishment in Ohio</t>
  </si>
  <si>
    <t>11. Impact on Ecosystem Processes in Ohio</t>
  </si>
  <si>
    <t>12. Impact on Rare Organisms in Ohio</t>
  </si>
  <si>
    <t>13. Impact on Native Animals in Ohio</t>
  </si>
  <si>
    <t>14. Impact on Native Plants in Ohio</t>
  </si>
  <si>
    <t>16. Population Density in Ohio</t>
  </si>
  <si>
    <r>
      <t xml:space="preserve">  -  not known t escape or naturalize in Ohio (</t>
    </r>
    <r>
      <rPr>
        <b/>
        <sz val="11"/>
        <color indexed="8"/>
        <rFont val="Calibri"/>
        <family val="2"/>
      </rPr>
      <t>0 pt.</t>
    </r>
    <r>
      <rPr>
        <sz val="11"/>
        <color indexed="8"/>
        <rFont val="Calibri"/>
        <family val="2"/>
      </rPr>
      <t>)</t>
    </r>
  </si>
  <si>
    <t>17. Role in Succession in Natural Areas in Ohio or Surrounding Areas</t>
  </si>
  <si>
    <t>* Considered a rare plant community in Ohio by ODW’s Natural Heritage Program.</t>
  </si>
  <si>
    <t>45-85</t>
  </si>
  <si>
    <t>Notes for Posting:</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</si>
  <si>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</si>
  <si>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</si>
  <si>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</si>
  <si>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</si>
  <si>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</si>
  <si>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</si>
  <si>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indexed="8"/>
        <rFont val="Arial"/>
        <family val="0"/>
      </rPr>
      <t xml:space="preserve">subsp. </t>
    </r>
    <r>
      <rPr>
        <i/>
        <sz val="10"/>
        <color indexed="8"/>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</si>
  <si>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</si>
  <si>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</si>
  <si>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</si>
  <si>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</si>
  <si>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</si>
  <si>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</si>
  <si>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</si>
  <si>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</si>
  <si>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</si>
  <si>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</si>
  <si>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</si>
  <si>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</si>
  <si>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</si>
  <si>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</si>
  <si>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</si>
  <si>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</si>
  <si>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</si>
  <si>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</si>
  <si>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</si>
  <si>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</si>
  <si>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</si>
  <si>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</si>
  <si>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</si>
  <si>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</si>
  <si>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</si>
  <si>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</si>
  <si>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</si>
  <si>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</si>
  <si>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</si>
  <si>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</si>
  <si>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indexed="8"/>
        <rFont val="Arial"/>
        <family val="0"/>
      </rPr>
      <t xml:space="preserve">var. </t>
    </r>
    <r>
      <rPr>
        <i/>
        <sz val="10"/>
        <color indexed="8"/>
        <rFont val="Arial"/>
        <family val="2"/>
      </rPr>
      <t>lobata</t>
    </r>
  </si>
  <si>
    <t>kudzu</t>
  </si>
  <si>
    <t>Polygonus cuspidatum</t>
  </si>
  <si>
    <t>Japanese knotweed</t>
  </si>
  <si>
    <r>
      <t xml:space="preserve">Salsola kali </t>
    </r>
    <r>
      <rPr>
        <sz val="10"/>
        <color indexed="8"/>
        <rFont val="Arial"/>
        <family val="0"/>
      </rPr>
      <t>ssp.</t>
    </r>
    <r>
      <rPr>
        <i/>
        <sz val="10"/>
        <color indexed="8"/>
        <rFont val="Arial"/>
        <family val="2"/>
      </rPr>
      <t xml:space="preserve"> tenuifolia</t>
    </r>
  </si>
  <si>
    <r>
      <t xml:space="preserve">Brassica kaber </t>
    </r>
    <r>
      <rPr>
        <strike/>
        <sz val="10"/>
        <color indexed="8"/>
        <rFont val="Arial"/>
        <family val="2"/>
      </rPr>
      <t xml:space="preserve">var. </t>
    </r>
    <r>
      <rPr>
        <i/>
        <strike/>
        <sz val="10"/>
        <color indexed="8"/>
        <rFont val="Arial"/>
        <family val="2"/>
      </rPr>
      <t>pinnatifida</t>
    </r>
  </si>
  <si>
    <r>
      <t xml:space="preserve">Sinapis arvensis </t>
    </r>
    <r>
      <rPr>
        <sz val="10"/>
        <color indexed="8"/>
        <rFont val="Arial"/>
        <family val="0"/>
      </rPr>
      <t xml:space="preserve">ssp. </t>
    </r>
    <r>
      <rPr>
        <i/>
        <sz val="10"/>
        <color indexed="8"/>
        <rFont val="Arial"/>
        <family val="2"/>
      </rPr>
      <t>arvensis</t>
    </r>
  </si>
  <si>
    <r>
      <t xml:space="preserve">Chrysanthermum leucanthemum </t>
    </r>
    <r>
      <rPr>
        <strike/>
        <sz val="10"/>
        <color indexed="8"/>
        <rFont val="Arial"/>
        <family val="2"/>
      </rPr>
      <t xml:space="preserve">var. </t>
    </r>
    <r>
      <rPr>
        <i/>
        <strike/>
        <sz val="10"/>
        <color indexed="8"/>
        <rFont val="Arial"/>
        <family val="2"/>
      </rPr>
      <t>pinnatifidum</t>
    </r>
  </si>
  <si>
    <t>Synonym:</t>
  </si>
  <si>
    <r>
      <t xml:space="preserve">  -  plant is listed as noxious on any federal or Ohio Department of Agricutlure plant list (</t>
    </r>
    <r>
      <rPr>
        <b/>
        <sz val="11"/>
        <color indexed="8"/>
        <rFont val="Calibri"/>
        <family val="2"/>
      </rPr>
      <t>5 pts.</t>
    </r>
    <r>
      <rPr>
        <sz val="11"/>
        <color indexed="8"/>
        <rFont val="Calibri"/>
        <family val="2"/>
      </rPr>
      <t>)</t>
    </r>
  </si>
  <si>
    <t>Euonymus alatus, including 'Compactus'</t>
  </si>
  <si>
    <t>E. alata</t>
  </si>
  <si>
    <t>Winged Burning Bush, Winged Euonymus</t>
  </si>
  <si>
    <t>Celastraceae</t>
  </si>
  <si>
    <t>Allison Mastalerz, Theresa Culley, OIPC Team</t>
  </si>
  <si>
    <t>9/23/2018, 10/25/2019</t>
  </si>
  <si>
    <t xml:space="preserve">1. USDA Plants database, plant profiles: http://plants.usda.gov/java/profile?symbol=EUAL13.  Accessed 6-27-12 </t>
  </si>
  <si>
    <t xml:space="preserve">2. EDDMapS. 2012. Early Detection &amp; Distribution Mapping System. The University of Georgia - Center for Invasive Species and Ecosystem Health. Available online at http://www.eddmaps.org/; last accessed June 27, 2012.
</t>
  </si>
  <si>
    <t>3. IN List - https://www.entm.purdue.edu/iisc/invasiveplants.php</t>
  </si>
  <si>
    <t>4. NY List - http://www.dec.ny.gov/docs/lands_forests_pdf/isprohibitedplants2.pdf</t>
  </si>
  <si>
    <t>5. Michigan State University Extension; The Michigan Natural Features Inventory (MNFI) has partnered with MISIN to provide the information in this fact sheet. Original content was taken with permission from the MNFI field guide entitled: A Field Identification Guide to Invasive Plants in Michigan's Natural Communities (PDF).: http://mnfi.anr.msu.edu/education/factsheets.cfm.  Accessed on 7-3-12</t>
  </si>
  <si>
    <t>6. PA List - http://www.docs.dcnr.pa.gov/cs/groups/public/documents/document/dcnr_20026634.pdf</t>
  </si>
  <si>
    <t xml:space="preserve">7. Fryer, Janet L. 2009. Euonymus alatus. In: Fire Effects Information System, [Online]. U.S. Department of Agriculture, Forest Service, Rocky Mountain Research Station, Fire Sciences Laboratory (Producer). Available: http://www.fs.fed.us/database/feis/ [2012, June 27]. </t>
  </si>
  <si>
    <t>8. WV List - http://www.wvdnr.gov/wildlife/Handout%20Invasive%20Plants%20of%20WV%202009.pdf</t>
  </si>
  <si>
    <r>
      <t xml:space="preserve">9. Knight, T.M., Havens, K. and Vitt, P. (2011) Will the use of less fecund cultivars reduce the invasiveness of perennial plants? </t>
    </r>
    <r>
      <rPr>
        <b/>
        <i/>
        <sz val="11"/>
        <color indexed="8"/>
        <rFont val="Calibri"/>
        <family val="2"/>
      </rPr>
      <t xml:space="preserve">BioScience </t>
    </r>
    <r>
      <rPr>
        <b/>
        <sz val="11"/>
        <color indexed="8"/>
        <rFont val="Calibri"/>
        <family val="2"/>
      </rPr>
      <t>46(8):1141-1147.</t>
    </r>
  </si>
  <si>
    <t>10. Swearingen, J., B. Slattery, K. Reshetiloff, and S. Zwicker. 2010.
Plant Invaders of Mid-Atlantic Natural Areas, 4th ed. National Park
Service and U.S. Fish and Wildlife Service. Washington, DC. 168pp.</t>
  </si>
  <si>
    <t xml:space="preserve">11. Ohio Division of Forestry Burning Bush Fact Sheet: http://ohiodnr.com/forestry/trees/burning_bush/tabid/5346/Default.aspx Accessed 7-20-12 </t>
  </si>
  <si>
    <r>
      <t xml:space="preserve">12. Ibanez, I, JA Silander, JM Allen, SA Treanor and A Wilson (2009) Identifying hotspots for plant invasions and forecasting focal points of further spread. </t>
    </r>
    <r>
      <rPr>
        <b/>
        <i/>
        <sz val="11"/>
        <color indexed="8"/>
        <rFont val="Calibri"/>
        <family val="2"/>
      </rPr>
      <t>Journal of Applied Ecology</t>
    </r>
    <r>
      <rPr>
        <b/>
        <sz val="11"/>
        <color indexed="8"/>
        <rFont val="Calibri"/>
        <family val="2"/>
      </rPr>
      <t xml:space="preserve"> 46: 1219-1228.</t>
    </r>
  </si>
  <si>
    <t>13. BONAP - http://bonap.net/MapGallery/County/Euonymus%20alatus.png</t>
  </si>
  <si>
    <t>14. MA List - https://www.mass.gov/service-details/massachusetts-prohibited-plant-list</t>
  </si>
  <si>
    <t>15. CN List - https://cipwg.uconn.edu/invasive_plant_list/</t>
  </si>
  <si>
    <r>
      <t xml:space="preserve">16. Ding, J, R Reardon, Y Wu, H Aheng, and W Fu (2006) Biological control of invasive plants through collaboration between China and the United States of America: a perspective.  </t>
    </r>
    <r>
      <rPr>
        <b/>
        <i/>
        <sz val="11"/>
        <color indexed="8"/>
        <rFont val="Calibri"/>
        <family val="2"/>
      </rPr>
      <t>Biological Invasions 8: 1439-1450.</t>
    </r>
  </si>
  <si>
    <r>
      <t xml:space="preserve">17. Brand, MH, JD Lubell and JM Lehrer (2012) Fecundity of winged </t>
    </r>
    <r>
      <rPr>
        <b/>
        <i/>
        <sz val="11"/>
        <color indexed="8"/>
        <rFont val="Calibri"/>
        <family val="2"/>
      </rPr>
      <t>Euonymus</t>
    </r>
    <r>
      <rPr>
        <b/>
        <sz val="11"/>
        <color indexed="8"/>
        <rFont val="Calibri"/>
        <family val="2"/>
      </rPr>
      <t xml:space="preserve"> cultivars and their ability to invade various natural environments. </t>
    </r>
    <r>
      <rPr>
        <b/>
        <i/>
        <sz val="11"/>
        <color indexed="8"/>
        <rFont val="Calibri"/>
        <family val="2"/>
      </rPr>
      <t>HortScience</t>
    </r>
    <r>
      <rPr>
        <b/>
        <sz val="11"/>
        <color indexed="8"/>
        <rFont val="Calibri"/>
        <family val="2"/>
      </rPr>
      <t xml:space="preserve"> 47: 1029-1033.</t>
    </r>
  </si>
  <si>
    <r>
      <t xml:space="preserve">18. Gagliardi, JA and MH Brand (2007) Connecticut nursery and landscape industry preferences for solutions to the sale and use of invasive plants. </t>
    </r>
    <r>
      <rPr>
        <b/>
        <i/>
        <sz val="11"/>
        <color indexed="8"/>
        <rFont val="Calibri"/>
        <family val="2"/>
      </rPr>
      <t>HortTechnology</t>
    </r>
    <r>
      <rPr>
        <b/>
        <sz val="11"/>
        <color indexed="8"/>
        <rFont val="Calibri"/>
        <family val="2"/>
      </rPr>
      <t xml:space="preserve"> 17: 39-45.</t>
    </r>
  </si>
  <si>
    <r>
      <t>19. McEwan, RW, LK Rieske and MA Arthur (2009) Potential interactions between invasive woody shrubs and the gypsy moth (</t>
    </r>
    <r>
      <rPr>
        <b/>
        <i/>
        <sz val="11"/>
        <color indexed="8"/>
        <rFont val="Calibri"/>
        <family val="2"/>
      </rPr>
      <t>Lymantria dispar</t>
    </r>
    <r>
      <rPr>
        <b/>
        <sz val="11"/>
        <color indexed="8"/>
        <rFont val="Calibri"/>
        <family val="2"/>
      </rPr>
      <t xml:space="preserve">), an invasive insect herbivore. </t>
    </r>
    <r>
      <rPr>
        <b/>
        <i/>
        <sz val="11"/>
        <color indexed="8"/>
        <rFont val="Calibri"/>
        <family val="2"/>
      </rPr>
      <t>Biol Invasions 11: 1053-1058.</t>
    </r>
  </si>
  <si>
    <r>
      <t xml:space="preserve">20. Pavlovic, NB, SA Leight-Young, KJ Frohnapple and R Grundel (2009) Effect of removal of </t>
    </r>
    <r>
      <rPr>
        <b/>
        <i/>
        <sz val="11"/>
        <color indexed="8"/>
        <rFont val="Calibri"/>
        <family val="2"/>
      </rPr>
      <t>Hesperis matronalis</t>
    </r>
    <r>
      <rPr>
        <b/>
        <sz val="11"/>
        <color indexed="8"/>
        <rFont val="Calibri"/>
        <family val="2"/>
      </rPr>
      <t xml:space="preserve"> (Dame's Rocket) on species cover of forest understory vegetation in NW Indiana. </t>
    </r>
    <r>
      <rPr>
        <b/>
        <i/>
        <sz val="11"/>
        <color indexed="8"/>
        <rFont val="Calibri"/>
        <family val="2"/>
      </rPr>
      <t>Am. Midl. Nat.</t>
    </r>
    <r>
      <rPr>
        <b/>
        <sz val="11"/>
        <color indexed="8"/>
        <rFont val="Calibri"/>
        <family val="2"/>
      </rPr>
      <t xml:space="preserve"> 161: 165-176.</t>
    </r>
  </si>
  <si>
    <r>
      <t xml:space="preserve">21. Shrestha, P and JD Lubell (2015) Suitability of eight Northeastern U.S. native shrubs as replacements for invasive plants in a difficult landscape site with white-tailed deer pressure. </t>
    </r>
    <r>
      <rPr>
        <b/>
        <i/>
        <sz val="11"/>
        <color indexed="8"/>
        <rFont val="Calibri"/>
        <family val="2"/>
      </rPr>
      <t>HortTechnology</t>
    </r>
    <r>
      <rPr>
        <b/>
        <sz val="11"/>
        <color indexed="8"/>
        <rFont val="Calibri"/>
        <family val="2"/>
      </rPr>
      <t xml:space="preserve"> 25: 171-176.</t>
    </r>
  </si>
  <si>
    <r>
      <t xml:space="preserve">22. White, RJ, MM Carreiro, and WC Zipper (2014) Woody plant communities along urban, suburban, and rural streams in Louisville, Kentucky, USA, </t>
    </r>
    <r>
      <rPr>
        <b/>
        <i/>
        <sz val="11"/>
        <color indexed="8"/>
        <rFont val="Calibri"/>
        <family val="2"/>
      </rPr>
      <t>Urban Ecosyst</t>
    </r>
    <r>
      <rPr>
        <b/>
        <u val="single"/>
        <sz val="11"/>
        <color indexed="8"/>
        <rFont val="Calibri (Body)"/>
        <family val="0"/>
      </rPr>
      <t xml:space="preserve"> </t>
    </r>
    <r>
      <rPr>
        <b/>
        <sz val="11"/>
        <color indexed="8"/>
        <rFont val="Calibri (Body)"/>
        <family val="0"/>
      </rPr>
      <t>17: 1061-1094.</t>
    </r>
  </si>
  <si>
    <r>
      <t xml:space="preserve">Species is dispersed by birds, allowing for long-distance dispersal.  TEAM NOTE:  It is still unclear what is the spreading in Ohio - </t>
    </r>
    <r>
      <rPr>
        <i/>
        <sz val="11"/>
        <color indexed="8"/>
        <rFont val="Calibri"/>
        <family val="2"/>
      </rPr>
      <t>E. alatus</t>
    </r>
    <r>
      <rPr>
        <sz val="11"/>
        <color theme="1"/>
        <rFont val="Calibri"/>
        <family val="2"/>
      </rPr>
      <t xml:space="preserve"> or 'Compactus'.</t>
    </r>
  </si>
  <si>
    <t>1,3,6,7,8</t>
  </si>
  <si>
    <t>Regions 1,2,3,4,5</t>
  </si>
  <si>
    <t>1,2,13</t>
  </si>
  <si>
    <t>IN(medium),PA,NY,MA,CN,WV</t>
  </si>
  <si>
    <t>3,4,6,8,14,15</t>
  </si>
  <si>
    <t>10: "spreads locally through vegetative reproduction." TEAM COMMENTS: vegetative reproduction needs to be verified.</t>
  </si>
  <si>
    <t>4: Produces viable seeds in the wild.  17: Most individuals are cross-pollinated, plants may only reproduce over several years when sexually mature.</t>
  </si>
  <si>
    <t>4,8,11,17</t>
  </si>
  <si>
    <t>9: avg. 1238 seeds/plant; 17: 'Compactus' produces 1238 seeds per plant with relatively high seedling survival.</t>
  </si>
  <si>
    <t>9,17</t>
  </si>
  <si>
    <t>7,8,10: dispersed by birds; 17: "may be dispersed by birds, small mammals, and surface water runoff."</t>
  </si>
  <si>
    <t>7,8,10,17</t>
  </si>
  <si>
    <t>17: No flowers mentioned on plants grown from seed that was planted 3 years earlier.</t>
  </si>
  <si>
    <t>7: it can establish in intact natural areas…in IL, it was observed as aggressive. 10: "forms dense thickets and displaces native plant species in forest understories of the US". 21: 100% survival of 'Compactus' 1- and 2-yr seedlings over winter.</t>
  </si>
  <si>
    <t>7,8,10,21</t>
  </si>
  <si>
    <t>16: Species is potential target for biocontrol. 16: Species can be food source for invasive gypsy moth.</t>
  </si>
  <si>
    <t>16,19</t>
  </si>
  <si>
    <t>9: "forms dense thickets and displaces native plant species in forest understories of the US". 19: Shades out native species. 20: Species increased in cover in reponse to removal of non-native Dame's Rocket.  TEAM COMMENTS: Large infestation is at Clifton Gorge and at Wahkeena.</t>
  </si>
  <si>
    <t>8,9,10,19,20</t>
  </si>
  <si>
    <t>TEAM COMMENTS: Populations can contain few individuals or sometimes large infestations.</t>
  </si>
  <si>
    <t>7,8,10</t>
  </si>
  <si>
    <t>7: oak hickory forest/maple beech forests/mixed hardwood forests, swamp chestnut oak-swamp white oak-Shumard's oak (Q. michauxii-Q bicolor-Q. shumardii) swamps,  bluestem-Indian grass (Schizachyrium scoparium-Sorghastrum nutans) prairie. 12: Deciduous forests. 17: in CN - Dry woods, edge of woods,  moist woods, pine woods, full sun meadow.  22: Found along urban streams in Louisville, KY.</t>
  </si>
  <si>
    <t>7,12,17,22</t>
  </si>
  <si>
    <t>35-44</t>
  </si>
  <si>
    <t>Potentially Invasive</t>
  </si>
  <si>
    <t>Not Currently Invasive in Ohio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</si>
</sst>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2"/>
    </font>
    <font>
      <i/>
      <sz val="10"/>
      <name val="Arial"/>
      <family val="2"/>
    </font>
    <font>
      <sz val="8.5"/>
      <color indexed="8"/>
      <name val="Verdana"/>
      <family val="2"/>
    </font>
    <font>
      <b/>
      <sz val="14"/>
      <color indexed="8"/>
      <name val="Calibri"/>
      <family val="2"/>
    </font>
    <font>
      <b/>
      <sz val="11"/>
      <color indexed="8"/>
      <name val="Calibri"/>
      <family val="2"/>
    </font>
    <font>
      <b/>
      <vertAlign val="superscript"/>
      <sz val="11"/>
      <color indexed="8"/>
      <name val="Calibri"/>
      <family val="2"/>
    </font>
    <font>
      <i/>
      <sz val="9"/>
      <color indexed="8"/>
      <name val="Calibri"/>
      <family val="2"/>
    </font>
    <font>
      <b/>
      <sz val="14"/>
      <color indexed="8"/>
      <name val="Arial"/>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i/>
      <sz val="10"/>
      <color indexed="8"/>
      <name val="Arial"/>
      <family val="2"/>
    </font>
    <font>
      <b/>
      <sz val="10"/>
      <color indexed="8"/>
      <name val="Arial"/>
      <family val="2"/>
    </font>
    <font>
      <i/>
      <strike/>
      <sz val="10"/>
      <color indexed="8"/>
      <name val="Arial"/>
      <family val="2"/>
    </font>
    <font>
      <strike/>
      <sz val="10"/>
      <color indexed="8"/>
      <name val="Arial"/>
      <family val="2"/>
    </font>
    <font>
      <strike/>
      <sz val="11"/>
      <color indexed="8"/>
      <name val="Calibri"/>
      <family val="2"/>
    </font>
    <font>
      <sz val="15"/>
      <color indexed="8"/>
      <name val="Inherit"/>
      <family val="0"/>
    </font>
    <font>
      <b/>
      <i/>
      <sz val="11"/>
      <color indexed="8"/>
      <name val="Calibri"/>
      <family val="2"/>
    </font>
    <font>
      <b/>
      <u val="single"/>
      <sz val="11"/>
      <color indexed="8"/>
      <name val="Calibri (Body)"/>
      <family val="0"/>
    </font>
    <font>
      <b/>
      <sz val="11"/>
      <color indexed="8"/>
      <name val="Calibri (Body)"/>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i/>
      <sz val="10"/>
      <color theme="1"/>
      <name val="Arial"/>
      <family val="2"/>
    </font>
    <font>
      <sz val="10"/>
      <color theme="1"/>
      <name val="Arial"/>
      <family val="0"/>
    </font>
    <font>
      <i/>
      <sz val="9"/>
      <color theme="1"/>
      <name val="Calibri"/>
      <family val="2"/>
    </font>
    <font>
      <i/>
      <sz val="10"/>
      <color theme="1"/>
      <name val="Arial"/>
      <family val="2"/>
    </font>
    <font>
      <b/>
      <sz val="10"/>
      <color theme="1"/>
      <name val="Arial"/>
      <family val="2"/>
    </font>
    <font>
      <sz val="15"/>
      <color theme="1"/>
      <name val="Inherit"/>
      <family val="0"/>
    </font>
    <font>
      <i/>
      <strike/>
      <sz val="10"/>
      <color theme="1"/>
      <name val="Arial"/>
      <family val="2"/>
    </font>
    <font>
      <strike/>
      <sz val="11"/>
      <color theme="1"/>
      <name val="Calibri"/>
      <family val="2"/>
    </font>
    <font>
      <sz val="11"/>
      <color rgb="FF000000"/>
      <name val="Calibri"/>
      <family val="2"/>
    </font>
    <font>
      <sz val="10"/>
      <color theme="1" tint="0.24998000264167786"/>
      <name val="Arial"/>
      <family val="2"/>
    </font>
    <font>
      <sz val="14"/>
      <color theme="1"/>
      <name val="Calibri"/>
      <family val="2"/>
    </font>
    <font>
      <b/>
      <sz val="14"/>
      <color theme="1"/>
      <name val="Calibri"/>
      <family val="2"/>
    </font>
    <font>
      <b/>
      <sz val="14"/>
      <color theme="1"/>
      <name val="Arial"/>
      <family val="2"/>
    </font>
    <font>
      <b/>
      <i/>
      <sz val="10"/>
      <color theme="1" tint="0.2499800026416778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rgb="FFFDE9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6">
    <xf numFmtId="0" fontId="0" fillId="0" borderId="0" xfId="0" applyFont="1" applyAlignment="1">
      <alignment/>
    </xf>
    <xf numFmtId="0" fontId="63"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vertical="top" wrapText="1"/>
    </xf>
    <xf numFmtId="0" fontId="64"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5"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1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4" fillId="0" borderId="0" xfId="0" applyFont="1" applyFill="1" applyBorder="1" applyAlignment="1" applyProtection="1">
      <alignment horizontal="center"/>
      <protection locked="0"/>
    </xf>
    <xf numFmtId="0" fontId="64" fillId="0" borderId="0" xfId="0" applyFont="1" applyFill="1" applyBorder="1" applyAlignment="1" applyProtection="1">
      <alignment/>
      <protection locked="0"/>
    </xf>
    <xf numFmtId="0" fontId="64"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4" fillId="33" borderId="11" xfId="0" applyFont="1" applyFill="1" applyBorder="1" applyAlignment="1" applyProtection="1">
      <alignment/>
      <protection locked="0"/>
    </xf>
    <xf numFmtId="0" fontId="64"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4" fillId="0" borderId="0" xfId="0" applyFont="1" applyFill="1" applyBorder="1" applyAlignment="1" applyProtection="1">
      <alignment horizontal="left" vertical="center"/>
      <protection/>
    </xf>
    <xf numFmtId="0" fontId="6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69" fillId="0" borderId="0" xfId="0" applyFont="1" applyFill="1" applyAlignment="1">
      <alignment/>
    </xf>
    <xf numFmtId="0" fontId="0" fillId="0" borderId="0" xfId="0" applyFont="1" applyFill="1" applyAlignment="1">
      <alignment/>
    </xf>
    <xf numFmtId="0" fontId="67" fillId="0" borderId="0" xfId="0" applyFont="1" applyFill="1" applyAlignment="1">
      <alignment/>
    </xf>
    <xf numFmtId="0" fontId="70" fillId="0" borderId="0" xfId="0" applyFont="1" applyFill="1" applyBorder="1" applyAlignment="1">
      <alignment/>
    </xf>
    <xf numFmtId="0" fontId="69" fillId="0" borderId="0" xfId="0" applyFont="1" applyFill="1" applyBorder="1" applyAlignment="1">
      <alignment/>
    </xf>
    <xf numFmtId="0" fontId="70" fillId="0" borderId="10" xfId="0" applyFont="1" applyFill="1" applyBorder="1" applyAlignment="1">
      <alignment/>
    </xf>
    <xf numFmtId="0" fontId="67" fillId="0" borderId="0" xfId="0" applyFont="1" applyFill="1" applyBorder="1" applyAlignment="1">
      <alignment/>
    </xf>
    <xf numFmtId="0" fontId="0" fillId="0" borderId="0" xfId="0" applyFont="1" applyAlignment="1">
      <alignment/>
    </xf>
    <xf numFmtId="0" fontId="71" fillId="0" borderId="0" xfId="0" applyFont="1" applyAlignment="1">
      <alignment/>
    </xf>
    <xf numFmtId="0" fontId="72" fillId="34" borderId="0" xfId="0" applyFont="1" applyFill="1" applyAlignment="1">
      <alignment/>
    </xf>
    <xf numFmtId="0" fontId="73" fillId="34" borderId="0" xfId="0" applyFont="1" applyFill="1" applyAlignment="1">
      <alignment/>
    </xf>
    <xf numFmtId="0" fontId="69" fillId="34" borderId="0" xfId="0" applyFont="1" applyFill="1" applyAlignment="1">
      <alignment/>
    </xf>
    <xf numFmtId="0" fontId="0" fillId="34" borderId="0" xfId="0" applyFont="1" applyFill="1" applyAlignment="1">
      <alignment/>
    </xf>
    <xf numFmtId="0" fontId="0" fillId="34" borderId="0" xfId="0" applyFill="1" applyAlignment="1">
      <alignment/>
    </xf>
    <xf numFmtId="2" fontId="72" fillId="34" borderId="0" xfId="0" applyNumberFormat="1" applyFont="1" applyFill="1" applyAlignment="1">
      <alignment/>
    </xf>
    <xf numFmtId="2" fontId="73" fillId="34" borderId="0" xfId="0" applyNumberFormat="1" applyFont="1" applyFill="1" applyAlignment="1">
      <alignment/>
    </xf>
    <xf numFmtId="0" fontId="63" fillId="0" borderId="0" xfId="0" applyFont="1" applyFill="1" applyAlignment="1">
      <alignment/>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64" fillId="0" borderId="0" xfId="0" applyFont="1" applyFill="1" applyBorder="1" applyAlignment="1" applyProtection="1">
      <alignment horizontal="left"/>
      <protection locked="0"/>
    </xf>
    <xf numFmtId="0" fontId="64" fillId="0" borderId="0" xfId="0" applyFont="1" applyFill="1" applyBorder="1" applyAlignment="1" applyProtection="1">
      <alignment horizontal="left"/>
      <protection locked="0"/>
    </xf>
    <xf numFmtId="0" fontId="68" fillId="0" borderId="0" xfId="0" applyFont="1" applyFill="1" applyBorder="1" applyAlignment="1" applyProtection="1">
      <alignment horizontal="left" vertical="center" wrapText="1"/>
      <protection locked="0"/>
    </xf>
    <xf numFmtId="0" fontId="65" fillId="16" borderId="0" xfId="0" applyFont="1" applyFill="1" applyBorder="1" applyAlignment="1" applyProtection="1">
      <alignment horizontal="left" vertical="center" wrapText="1"/>
      <protection locked="0"/>
    </xf>
    <xf numFmtId="0" fontId="65" fillId="16"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left"/>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locked="0"/>
    </xf>
    <xf numFmtId="0" fontId="64" fillId="0" borderId="0" xfId="0" applyFont="1" applyFill="1" applyAlignment="1">
      <alignment/>
    </xf>
    <xf numFmtId="0" fontId="0" fillId="0" borderId="0" xfId="0" applyAlignment="1">
      <alignment/>
    </xf>
    <xf numFmtId="0" fontId="64" fillId="0" borderId="0" xfId="0" applyFont="1" applyAlignment="1">
      <alignment/>
    </xf>
    <xf numFmtId="0" fontId="68" fillId="0" borderId="0" xfId="0" applyFont="1" applyFill="1" applyBorder="1" applyAlignment="1" applyProtection="1">
      <alignment horizontal="left" vertical="center" wrapText="1"/>
      <protection locked="0"/>
    </xf>
    <xf numFmtId="0" fontId="0" fillId="7" borderId="0" xfId="0" applyFont="1" applyFill="1" applyBorder="1" applyAlignment="1" applyProtection="1">
      <alignment horizontal="center" vertical="center" wrapText="1"/>
      <protection locked="0"/>
    </xf>
    <xf numFmtId="0" fontId="0" fillId="0" borderId="10" xfId="0" applyFill="1" applyBorder="1" applyAlignment="1" applyProtection="1">
      <alignment horizontal="left"/>
      <protection locked="0"/>
    </xf>
    <xf numFmtId="0" fontId="0" fillId="0" borderId="0"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74" fillId="35"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0" fillId="7" borderId="0" xfId="0" applyFont="1" applyFill="1" applyBorder="1" applyAlignment="1" applyProtection="1">
      <alignment horizontal="center" vertical="center"/>
      <protection locked="0"/>
    </xf>
    <xf numFmtId="0" fontId="0" fillId="0" borderId="0"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76" fillId="0" borderId="0" xfId="0" applyFont="1" applyFill="1" applyBorder="1" applyAlignment="1" applyProtection="1">
      <alignment horizontal="left"/>
      <protection locked="0"/>
    </xf>
    <xf numFmtId="0" fontId="68" fillId="0" borderId="0" xfId="0" applyFont="1" applyFill="1" applyBorder="1" applyAlignment="1" applyProtection="1">
      <alignment horizontal="center" vertical="center" wrapText="1"/>
      <protection locked="0"/>
    </xf>
    <xf numFmtId="0" fontId="74" fillId="0" borderId="0" xfId="0" applyFont="1" applyAlignment="1" applyProtection="1">
      <alignment horizontal="left" vertical="top" wrapText="1"/>
      <protection locked="0"/>
    </xf>
    <xf numFmtId="0" fontId="77" fillId="0" borderId="0" xfId="0" applyFont="1" applyFill="1" applyBorder="1" applyAlignment="1" applyProtection="1">
      <alignment horizontal="center" vertical="center"/>
      <protection locked="0"/>
    </xf>
    <xf numFmtId="0" fontId="77" fillId="0" borderId="10"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wrapText="1"/>
      <protection locked="0"/>
    </xf>
    <xf numFmtId="0" fontId="77" fillId="0" borderId="10" xfId="0" applyFont="1" applyFill="1" applyBorder="1" applyAlignment="1" applyProtection="1">
      <alignment horizontal="center" vertical="center" wrapText="1"/>
      <protection locked="0"/>
    </xf>
    <xf numFmtId="0" fontId="74" fillId="36" borderId="0" xfId="0" applyFont="1" applyFill="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left" vertical="center"/>
      <protection locked="0"/>
    </xf>
    <xf numFmtId="0" fontId="74" fillId="0" borderId="0" xfId="0" applyFont="1" applyAlignment="1" applyProtection="1">
      <alignment horizontal="center" vertical="center"/>
      <protection locked="0"/>
    </xf>
    <xf numFmtId="0" fontId="74" fillId="0" borderId="0" xfId="0" applyFont="1" applyAlignment="1" applyProtection="1">
      <alignment vertical="top" wrapText="1"/>
      <protection locked="0"/>
    </xf>
    <xf numFmtId="0" fontId="74" fillId="0" borderId="0" xfId="0" applyFont="1" applyAlignment="1" applyProtection="1">
      <alignment horizontal="left" vertical="center" wrapText="1"/>
      <protection locked="0"/>
    </xf>
    <xf numFmtId="0" fontId="64" fillId="0" borderId="0" xfId="0" applyFont="1" applyFill="1" applyBorder="1" applyAlignment="1" applyProtection="1">
      <alignment horizontal="left"/>
      <protection locked="0"/>
    </xf>
    <xf numFmtId="0" fontId="61" fillId="13" borderId="0" xfId="0" applyFont="1" applyFill="1" applyBorder="1" applyAlignment="1" applyProtection="1">
      <alignment horizontal="center"/>
      <protection locked="0"/>
    </xf>
    <xf numFmtId="0" fontId="64" fillId="0" borderId="0" xfId="0" applyFont="1" applyFill="1" applyBorder="1" applyAlignment="1" applyProtection="1">
      <alignment horizontal="left"/>
      <protection locked="0"/>
    </xf>
    <xf numFmtId="0" fontId="79"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left" vertical="center" wrapText="1"/>
      <protection locked="0"/>
    </xf>
    <xf numFmtId="0" fontId="75" fillId="0" borderId="0" xfId="0" applyFont="1" applyFill="1" applyBorder="1" applyAlignment="1" applyProtection="1">
      <alignment horizontal="left" vertical="center"/>
      <protection locked="0"/>
    </xf>
    <xf numFmtId="0" fontId="75"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wrapText="1"/>
      <protection locked="0"/>
    </xf>
    <xf numFmtId="0" fontId="65" fillId="16" borderId="0" xfId="0" applyFont="1" applyFill="1" applyBorder="1" applyAlignment="1" applyProtection="1">
      <alignment horizontal="center"/>
      <protection locked="0"/>
    </xf>
    <xf numFmtId="0" fontId="6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4" fillId="0" borderId="0" xfId="0" applyFont="1" applyFill="1" applyBorder="1" applyAlignment="1" applyProtection="1">
      <alignment horizontal="left" vertical="center"/>
      <protection/>
    </xf>
    <xf numFmtId="0" fontId="0" fillId="0" borderId="0" xfId="0" applyFill="1" applyBorder="1" applyAlignment="1" applyProtection="1">
      <alignment horizontal="center"/>
      <protection locked="0"/>
    </xf>
    <xf numFmtId="0" fontId="61" fillId="19" borderId="0" xfId="0" applyFont="1" applyFill="1" applyBorder="1" applyAlignment="1" applyProtection="1">
      <alignment horizontal="center" vertical="center"/>
      <protection locked="0"/>
    </xf>
    <xf numFmtId="0" fontId="63" fillId="34"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N144"/>
  <sheetViews>
    <sheetView tabSelected="1" zoomScalePageLayoutView="0" workbookViewId="0" topLeftCell="A1">
      <pane ySplit="7" topLeftCell="A8" activePane="bottomLeft" state="frozen"/>
      <selection pane="topLeft" activeCell="A1" sqref="A1"/>
      <selection pane="bottomLeft" activeCell="G143" sqref="G143"/>
    </sheetView>
  </sheetViews>
  <sheetFormatPr defaultColWidth="8.8515625" defaultRowHeight="15"/>
  <cols>
    <col min="1" max="1" width="8.8515625" style="10" customWidth="1"/>
    <col min="2" max="2" width="12.7109375" style="10" customWidth="1"/>
    <col min="3" max="4" width="8.8515625" style="10" customWidth="1"/>
    <col min="5" max="5" width="10.00390625" style="10" customWidth="1"/>
    <col min="6" max="6" width="17.8515625" style="10" customWidth="1"/>
    <col min="7" max="10" width="8.8515625" style="10" customWidth="1"/>
    <col min="11" max="11" width="23.00390625" style="10" customWidth="1"/>
    <col min="12" max="12" width="11.421875" style="14" customWidth="1"/>
    <col min="13" max="13" width="26.8515625" style="60" customWidth="1"/>
    <col min="14" max="14" width="18.421875" style="54" customWidth="1"/>
    <col min="15" max="16384" width="8.8515625" style="10" customWidth="1"/>
  </cols>
  <sheetData>
    <row r="1" spans="1:14" s="8" customFormat="1" ht="24" customHeight="1">
      <c r="A1" s="107" t="s">
        <v>3</v>
      </c>
      <c r="B1" s="107"/>
      <c r="C1" s="107"/>
      <c r="D1" s="107"/>
      <c r="E1" s="107"/>
      <c r="F1" s="107"/>
      <c r="G1" s="107"/>
      <c r="H1" s="107"/>
      <c r="I1" s="107"/>
      <c r="J1" s="107"/>
      <c r="K1" s="107"/>
      <c r="L1" s="9"/>
      <c r="M1" s="58"/>
      <c r="N1" s="59"/>
    </row>
    <row r="2" spans="1:14" ht="15" customHeight="1">
      <c r="A2" s="84" t="s">
        <v>0</v>
      </c>
      <c r="B2" s="84"/>
      <c r="C2" s="108" t="s">
        <v>373</v>
      </c>
      <c r="D2" s="108"/>
      <c r="E2" s="108"/>
      <c r="F2" s="84"/>
      <c r="G2" s="84"/>
      <c r="H2" s="84"/>
      <c r="I2" s="84"/>
      <c r="J2" s="84"/>
      <c r="K2" s="84"/>
      <c r="L2" s="89" t="s">
        <v>219</v>
      </c>
      <c r="M2" s="91" t="s">
        <v>326</v>
      </c>
      <c r="N2" s="89" t="s">
        <v>223</v>
      </c>
    </row>
    <row r="3" spans="1:14" ht="15" customHeight="1">
      <c r="A3" s="84" t="s">
        <v>371</v>
      </c>
      <c r="B3" s="84"/>
      <c r="C3" s="108" t="s">
        <v>374</v>
      </c>
      <c r="D3" s="108"/>
      <c r="E3" s="108"/>
      <c r="F3" s="111"/>
      <c r="G3" s="111"/>
      <c r="H3" s="111"/>
      <c r="I3" s="111"/>
      <c r="J3" s="111"/>
      <c r="K3" s="111"/>
      <c r="L3" s="89"/>
      <c r="M3" s="91"/>
      <c r="N3" s="89"/>
    </row>
    <row r="4" spans="1:14" ht="15" customHeight="1">
      <c r="A4" s="84" t="s">
        <v>2</v>
      </c>
      <c r="B4" s="84"/>
      <c r="C4" s="109" t="s">
        <v>375</v>
      </c>
      <c r="D4" s="109"/>
      <c r="E4" s="109"/>
      <c r="F4" s="10" t="s">
        <v>1</v>
      </c>
      <c r="G4" s="110" t="str">
        <f>L139</f>
        <v>Invasive</v>
      </c>
      <c r="H4" s="110"/>
      <c r="I4" s="110"/>
      <c r="J4" s="110"/>
      <c r="K4" s="110"/>
      <c r="L4" s="89"/>
      <c r="M4" s="91"/>
      <c r="N4" s="89"/>
    </row>
    <row r="5" spans="1:14" ht="15" customHeight="1">
      <c r="A5" s="84" t="s">
        <v>221</v>
      </c>
      <c r="B5" s="84"/>
      <c r="C5" s="109" t="s">
        <v>376</v>
      </c>
      <c r="D5" s="109"/>
      <c r="E5" s="109"/>
      <c r="F5" s="11" t="s">
        <v>309</v>
      </c>
      <c r="G5" s="110">
        <f>$L$136</f>
        <v>46</v>
      </c>
      <c r="H5" s="110"/>
      <c r="I5" s="110"/>
      <c r="J5" s="110"/>
      <c r="K5" s="110"/>
      <c r="L5" s="89"/>
      <c r="M5" s="91"/>
      <c r="N5" s="89"/>
    </row>
    <row r="6" spans="1:14" ht="15" customHeight="1">
      <c r="A6" s="84" t="s">
        <v>305</v>
      </c>
      <c r="B6" s="84"/>
      <c r="C6" s="109" t="s">
        <v>377</v>
      </c>
      <c r="D6" s="109"/>
      <c r="E6" s="109"/>
      <c r="F6" s="74" t="s">
        <v>325</v>
      </c>
      <c r="G6" s="74"/>
      <c r="H6" s="74"/>
      <c r="I6" s="74"/>
      <c r="J6" s="74"/>
      <c r="K6" s="74"/>
      <c r="L6" s="89"/>
      <c r="M6" s="91"/>
      <c r="N6" s="89"/>
    </row>
    <row r="7" spans="1:14" s="13" customFormat="1" ht="15" customHeight="1" thickBot="1">
      <c r="A7" s="12" t="s">
        <v>222</v>
      </c>
      <c r="B7" s="12"/>
      <c r="C7" s="73" t="s">
        <v>378</v>
      </c>
      <c r="D7" s="73"/>
      <c r="E7" s="73"/>
      <c r="F7" s="75"/>
      <c r="G7" s="75"/>
      <c r="H7" s="75"/>
      <c r="I7" s="75"/>
      <c r="J7" s="75"/>
      <c r="K7" s="75"/>
      <c r="L7" s="90"/>
      <c r="M7" s="92"/>
      <c r="N7" s="90"/>
    </row>
    <row r="8" spans="1:14" ht="13.5" customHeight="1">
      <c r="A8" s="112" t="s">
        <v>308</v>
      </c>
      <c r="B8" s="112"/>
      <c r="C8" s="112"/>
      <c r="D8" s="112"/>
      <c r="E8" s="112"/>
      <c r="F8" s="112"/>
      <c r="G8" s="112"/>
      <c r="H8" s="112"/>
      <c r="I8" s="112"/>
      <c r="J8" s="112"/>
      <c r="K8" s="112"/>
      <c r="L8" s="87"/>
      <c r="M8" s="87"/>
      <c r="N8" s="87"/>
    </row>
    <row r="9" spans="1:14" ht="13.5" customHeight="1">
      <c r="A9" s="113" t="s">
        <v>310</v>
      </c>
      <c r="B9" s="113"/>
      <c r="C9" s="113"/>
      <c r="D9" s="113"/>
      <c r="E9" s="113"/>
      <c r="F9" s="113"/>
      <c r="G9" s="113"/>
      <c r="H9" s="113"/>
      <c r="I9" s="113"/>
      <c r="J9" s="113"/>
      <c r="K9" s="113"/>
      <c r="L9" s="87"/>
      <c r="M9" s="87"/>
      <c r="N9" s="87"/>
    </row>
    <row r="10" spans="1:14" ht="13.5" customHeight="1">
      <c r="A10" s="115"/>
      <c r="B10" s="115"/>
      <c r="C10" s="115"/>
      <c r="D10" s="115"/>
      <c r="E10" s="115"/>
      <c r="F10" s="115"/>
      <c r="G10" s="115"/>
      <c r="H10" s="115"/>
      <c r="I10" s="115"/>
      <c r="J10" s="115"/>
      <c r="K10" s="115"/>
      <c r="L10" s="33"/>
      <c r="M10" s="57"/>
      <c r="N10" s="57"/>
    </row>
    <row r="11" spans="1:14" ht="13.5" customHeight="1">
      <c r="A11" s="114" t="s">
        <v>306</v>
      </c>
      <c r="B11" s="114"/>
      <c r="C11" s="114"/>
      <c r="D11" s="114"/>
      <c r="E11" s="114"/>
      <c r="F11" s="114"/>
      <c r="G11" s="114"/>
      <c r="H11" s="114"/>
      <c r="I11" s="114"/>
      <c r="J11" s="114"/>
      <c r="K11" s="114"/>
      <c r="L11" s="33"/>
      <c r="M11" s="57"/>
      <c r="N11" s="57"/>
    </row>
    <row r="12" spans="1:14" ht="13.5" customHeight="1">
      <c r="A12" s="77" t="s">
        <v>307</v>
      </c>
      <c r="B12" s="77"/>
      <c r="C12" s="77"/>
      <c r="D12" s="77"/>
      <c r="E12" s="77"/>
      <c r="F12" s="77"/>
      <c r="G12" s="77"/>
      <c r="H12" s="77"/>
      <c r="I12" s="77"/>
      <c r="J12" s="77"/>
      <c r="K12" s="77"/>
      <c r="L12" s="72">
        <v>0</v>
      </c>
      <c r="M12" s="71"/>
      <c r="N12" s="71"/>
    </row>
    <row r="13" spans="1:14" ht="13.5" customHeight="1">
      <c r="A13" s="77" t="s">
        <v>372</v>
      </c>
      <c r="B13" s="77"/>
      <c r="C13" s="77"/>
      <c r="D13" s="77"/>
      <c r="E13" s="77"/>
      <c r="F13" s="77"/>
      <c r="G13" s="77"/>
      <c r="H13" s="77"/>
      <c r="I13" s="77"/>
      <c r="J13" s="77"/>
      <c r="K13" s="77"/>
      <c r="L13" s="72"/>
      <c r="M13" s="71"/>
      <c r="N13" s="71"/>
    </row>
    <row r="14" spans="1:14" ht="13.5" customHeight="1">
      <c r="A14" s="115"/>
      <c r="B14" s="115"/>
      <c r="C14" s="115"/>
      <c r="D14" s="115"/>
      <c r="E14" s="115"/>
      <c r="F14" s="115"/>
      <c r="G14" s="115"/>
      <c r="H14" s="115"/>
      <c r="I14" s="115"/>
      <c r="J14" s="115"/>
      <c r="K14" s="115"/>
      <c r="L14" s="33"/>
      <c r="M14" s="57"/>
      <c r="N14" s="57"/>
    </row>
    <row r="15" spans="1:11" ht="13.5" customHeight="1">
      <c r="A15" s="99" t="s">
        <v>312</v>
      </c>
      <c r="B15" s="99"/>
      <c r="C15" s="99"/>
      <c r="D15" s="99"/>
      <c r="E15" s="99"/>
      <c r="F15" s="99"/>
      <c r="G15" s="99"/>
      <c r="H15" s="99"/>
      <c r="I15" s="99"/>
      <c r="J15" s="99"/>
      <c r="K15" s="99"/>
    </row>
    <row r="16" spans="1:14" ht="13.5" customHeight="1">
      <c r="A16" s="77" t="s">
        <v>239</v>
      </c>
      <c r="B16" s="77"/>
      <c r="C16" s="77"/>
      <c r="D16" s="77"/>
      <c r="E16" s="77"/>
      <c r="F16" s="77"/>
      <c r="G16" s="77"/>
      <c r="H16" s="77"/>
      <c r="I16" s="77"/>
      <c r="J16" s="77"/>
      <c r="K16" s="77"/>
      <c r="L16" s="83">
        <v>3</v>
      </c>
      <c r="M16" s="81" t="s">
        <v>405</v>
      </c>
      <c r="N16" s="80" t="s">
        <v>406</v>
      </c>
    </row>
    <row r="17" spans="1:14" ht="13.5" customHeight="1">
      <c r="A17" s="106" t="s">
        <v>240</v>
      </c>
      <c r="B17" s="77"/>
      <c r="C17" s="77"/>
      <c r="D17" s="77"/>
      <c r="E17" s="77"/>
      <c r="F17" s="77"/>
      <c r="G17" s="77"/>
      <c r="H17" s="77"/>
      <c r="I17" s="77"/>
      <c r="J17" s="77"/>
      <c r="K17" s="77"/>
      <c r="L17" s="83"/>
      <c r="M17" s="81"/>
      <c r="N17" s="80"/>
    </row>
    <row r="18" spans="1:14" ht="13.5" customHeight="1">
      <c r="A18" s="77" t="s">
        <v>241</v>
      </c>
      <c r="B18" s="77"/>
      <c r="C18" s="77"/>
      <c r="D18" s="77"/>
      <c r="E18" s="77"/>
      <c r="F18" s="77"/>
      <c r="G18" s="77"/>
      <c r="H18" s="77"/>
      <c r="I18" s="77"/>
      <c r="J18" s="77"/>
      <c r="K18" s="77"/>
      <c r="L18" s="83"/>
      <c r="M18" s="81"/>
      <c r="N18" s="80"/>
    </row>
    <row r="19" spans="1:14" ht="13.5" customHeight="1">
      <c r="A19" s="77" t="s">
        <v>242</v>
      </c>
      <c r="B19" s="77"/>
      <c r="C19" s="77"/>
      <c r="D19" s="77"/>
      <c r="E19" s="77"/>
      <c r="F19" s="77"/>
      <c r="G19" s="77"/>
      <c r="H19" s="77"/>
      <c r="I19" s="77"/>
      <c r="J19" s="77"/>
      <c r="K19" s="77"/>
      <c r="L19" s="83"/>
      <c r="M19" s="81"/>
      <c r="N19" s="80"/>
    </row>
    <row r="20" spans="1:14" ht="13.5" customHeight="1">
      <c r="A20" s="77" t="s">
        <v>243</v>
      </c>
      <c r="B20" s="77"/>
      <c r="C20" s="77"/>
      <c r="D20" s="77"/>
      <c r="E20" s="77"/>
      <c r="F20" s="77"/>
      <c r="G20" s="77"/>
      <c r="H20" s="77"/>
      <c r="I20" s="77"/>
      <c r="J20" s="77"/>
      <c r="K20" s="77"/>
      <c r="L20" s="83"/>
      <c r="M20" s="81"/>
      <c r="N20" s="80"/>
    </row>
    <row r="21" spans="1:14" ht="13.5" customHeight="1">
      <c r="A21" s="77" t="s">
        <v>244</v>
      </c>
      <c r="B21" s="77"/>
      <c r="C21" s="77"/>
      <c r="D21" s="77"/>
      <c r="E21" s="77"/>
      <c r="F21" s="77"/>
      <c r="G21" s="77"/>
      <c r="H21" s="77"/>
      <c r="I21" s="77"/>
      <c r="J21" s="77"/>
      <c r="K21" s="77"/>
      <c r="L21" s="83"/>
      <c r="M21" s="81"/>
      <c r="N21" s="80"/>
    </row>
    <row r="22" spans="1:14" ht="13.5" customHeight="1">
      <c r="A22" s="76"/>
      <c r="B22" s="76"/>
      <c r="C22" s="76"/>
      <c r="D22" s="76"/>
      <c r="E22" s="76"/>
      <c r="F22" s="76"/>
      <c r="G22" s="76"/>
      <c r="H22" s="76"/>
      <c r="I22" s="76"/>
      <c r="J22" s="76"/>
      <c r="K22" s="76"/>
      <c r="L22" s="34"/>
      <c r="N22" s="61"/>
    </row>
    <row r="23" spans="1:11" ht="13.5" customHeight="1">
      <c r="A23" s="99" t="s">
        <v>313</v>
      </c>
      <c r="B23" s="99"/>
      <c r="C23" s="99"/>
      <c r="D23" s="99"/>
      <c r="E23" s="99"/>
      <c r="F23" s="99"/>
      <c r="G23" s="99"/>
      <c r="H23" s="99"/>
      <c r="I23" s="99"/>
      <c r="J23" s="99"/>
      <c r="K23" s="99"/>
    </row>
    <row r="24" spans="1:14" ht="13.5" customHeight="1">
      <c r="A24" s="77" t="s">
        <v>226</v>
      </c>
      <c r="B24" s="77"/>
      <c r="C24" s="77"/>
      <c r="D24" s="77"/>
      <c r="E24" s="77"/>
      <c r="F24" s="77"/>
      <c r="G24" s="77"/>
      <c r="H24" s="77"/>
      <c r="I24" s="77"/>
      <c r="J24" s="77"/>
      <c r="K24" s="77"/>
      <c r="L24" s="83">
        <v>3</v>
      </c>
      <c r="M24" s="82" t="s">
        <v>401</v>
      </c>
      <c r="N24" s="80" t="s">
        <v>402</v>
      </c>
    </row>
    <row r="25" spans="1:14" ht="13.5" customHeight="1">
      <c r="A25" s="77" t="s">
        <v>227</v>
      </c>
      <c r="B25" s="77"/>
      <c r="C25" s="77"/>
      <c r="D25" s="77"/>
      <c r="E25" s="77"/>
      <c r="F25" s="77"/>
      <c r="G25" s="77"/>
      <c r="H25" s="77"/>
      <c r="I25" s="77"/>
      <c r="J25" s="77"/>
      <c r="K25" s="77"/>
      <c r="L25" s="83"/>
      <c r="M25" s="82"/>
      <c r="N25" s="80"/>
    </row>
    <row r="26" spans="1:14" ht="13.5" customHeight="1">
      <c r="A26" s="77" t="s">
        <v>228</v>
      </c>
      <c r="B26" s="77"/>
      <c r="C26" s="77"/>
      <c r="D26" s="77"/>
      <c r="E26" s="77"/>
      <c r="F26" s="77"/>
      <c r="G26" s="77"/>
      <c r="H26" s="77"/>
      <c r="I26" s="77"/>
      <c r="J26" s="77"/>
      <c r="K26" s="77"/>
      <c r="L26" s="83"/>
      <c r="M26" s="82"/>
      <c r="N26" s="80"/>
    </row>
    <row r="27" spans="1:14" ht="13.5" customHeight="1">
      <c r="A27" s="77" t="s">
        <v>229</v>
      </c>
      <c r="B27" s="77"/>
      <c r="C27" s="77"/>
      <c r="D27" s="77"/>
      <c r="E27" s="77"/>
      <c r="F27" s="77"/>
      <c r="G27" s="77"/>
      <c r="H27" s="77"/>
      <c r="I27" s="77"/>
      <c r="J27" s="77"/>
      <c r="K27" s="77"/>
      <c r="L27" s="83"/>
      <c r="M27" s="82"/>
      <c r="N27" s="80"/>
    </row>
    <row r="28" spans="1:14" ht="13.5" customHeight="1">
      <c r="A28" s="77" t="s">
        <v>230</v>
      </c>
      <c r="B28" s="77"/>
      <c r="C28" s="77"/>
      <c r="D28" s="77"/>
      <c r="E28" s="77"/>
      <c r="F28" s="77"/>
      <c r="G28" s="77"/>
      <c r="H28" s="77"/>
      <c r="I28" s="77"/>
      <c r="J28" s="77"/>
      <c r="K28" s="77"/>
      <c r="L28" s="83"/>
      <c r="M28" s="82"/>
      <c r="N28" s="80"/>
    </row>
    <row r="29" spans="1:14" ht="13.5" customHeight="1">
      <c r="A29" s="76"/>
      <c r="B29" s="76"/>
      <c r="C29" s="76"/>
      <c r="D29" s="76"/>
      <c r="E29" s="76"/>
      <c r="F29" s="76"/>
      <c r="G29" s="76"/>
      <c r="H29" s="76"/>
      <c r="I29" s="76"/>
      <c r="J29" s="76"/>
      <c r="K29" s="76"/>
      <c r="L29" s="15"/>
      <c r="N29" s="53"/>
    </row>
    <row r="30" spans="1:11" ht="13.5" customHeight="1">
      <c r="A30" s="99" t="s">
        <v>314</v>
      </c>
      <c r="B30" s="99"/>
      <c r="C30" s="99"/>
      <c r="D30" s="99"/>
      <c r="E30" s="99"/>
      <c r="F30" s="99"/>
      <c r="G30" s="99"/>
      <c r="H30" s="99"/>
      <c r="I30" s="99"/>
      <c r="J30" s="99"/>
      <c r="K30" s="99"/>
    </row>
    <row r="31" spans="1:14" ht="13.5" customHeight="1">
      <c r="A31" s="77" t="s">
        <v>232</v>
      </c>
      <c r="B31" s="77"/>
      <c r="C31" s="77"/>
      <c r="D31" s="77"/>
      <c r="E31" s="77"/>
      <c r="F31" s="77"/>
      <c r="G31" s="77"/>
      <c r="H31" s="77"/>
      <c r="I31" s="77"/>
      <c r="J31" s="77"/>
      <c r="K31" s="77"/>
      <c r="L31" s="83">
        <v>5</v>
      </c>
      <c r="M31" s="81" t="s">
        <v>403</v>
      </c>
      <c r="N31" s="80" t="s">
        <v>404</v>
      </c>
    </row>
    <row r="32" spans="1:14" ht="13.5" customHeight="1">
      <c r="A32" s="77" t="s">
        <v>233</v>
      </c>
      <c r="B32" s="77"/>
      <c r="C32" s="77"/>
      <c r="D32" s="77"/>
      <c r="E32" s="77"/>
      <c r="F32" s="77"/>
      <c r="G32" s="77"/>
      <c r="H32" s="77"/>
      <c r="I32" s="77"/>
      <c r="J32" s="77"/>
      <c r="K32" s="77"/>
      <c r="L32" s="83"/>
      <c r="M32" s="81"/>
      <c r="N32" s="80"/>
    </row>
    <row r="33" spans="1:14" ht="13.5" customHeight="1">
      <c r="A33" s="77" t="s">
        <v>234</v>
      </c>
      <c r="B33" s="77"/>
      <c r="C33" s="77"/>
      <c r="D33" s="77"/>
      <c r="E33" s="77"/>
      <c r="F33" s="77"/>
      <c r="G33" s="77"/>
      <c r="H33" s="77"/>
      <c r="I33" s="77"/>
      <c r="J33" s="77"/>
      <c r="K33" s="77"/>
      <c r="L33" s="83"/>
      <c r="M33" s="81"/>
      <c r="N33" s="80"/>
    </row>
    <row r="34" spans="1:14" ht="13.5" customHeight="1">
      <c r="A34" s="77" t="s">
        <v>235</v>
      </c>
      <c r="B34" s="77"/>
      <c r="C34" s="77"/>
      <c r="D34" s="77"/>
      <c r="E34" s="77"/>
      <c r="F34" s="77"/>
      <c r="G34" s="77"/>
      <c r="H34" s="77"/>
      <c r="I34" s="77"/>
      <c r="J34" s="77"/>
      <c r="K34" s="77"/>
      <c r="L34" s="83"/>
      <c r="M34" s="81"/>
      <c r="N34" s="80"/>
    </row>
    <row r="35" spans="1:14" ht="13.5" customHeight="1">
      <c r="A35" s="77" t="s">
        <v>236</v>
      </c>
      <c r="B35" s="77"/>
      <c r="C35" s="77"/>
      <c r="D35" s="77"/>
      <c r="E35" s="77"/>
      <c r="F35" s="77"/>
      <c r="G35" s="77"/>
      <c r="H35" s="77"/>
      <c r="I35" s="77"/>
      <c r="J35" s="77"/>
      <c r="K35" s="77"/>
      <c r="L35" s="83"/>
      <c r="M35" s="81"/>
      <c r="N35" s="80"/>
    </row>
    <row r="36" spans="1:14" ht="13.5" customHeight="1">
      <c r="A36" s="77" t="s">
        <v>237</v>
      </c>
      <c r="B36" s="77"/>
      <c r="C36" s="77"/>
      <c r="D36" s="77"/>
      <c r="E36" s="77"/>
      <c r="F36" s="77"/>
      <c r="G36" s="77"/>
      <c r="H36" s="77"/>
      <c r="I36" s="77"/>
      <c r="J36" s="77"/>
      <c r="K36" s="77"/>
      <c r="L36" s="83"/>
      <c r="M36" s="81"/>
      <c r="N36" s="80"/>
    </row>
    <row r="37" spans="1:14" ht="13.5" customHeight="1">
      <c r="A37" s="77" t="s">
        <v>238</v>
      </c>
      <c r="B37" s="77"/>
      <c r="C37" s="77"/>
      <c r="D37" s="77"/>
      <c r="E37" s="77"/>
      <c r="F37" s="77"/>
      <c r="G37" s="77"/>
      <c r="H37" s="77"/>
      <c r="I37" s="77"/>
      <c r="J37" s="77"/>
      <c r="K37" s="77"/>
      <c r="L37" s="83"/>
      <c r="M37" s="81"/>
      <c r="N37" s="80"/>
    </row>
    <row r="38" spans="1:14" ht="13.5" customHeight="1">
      <c r="A38" s="76"/>
      <c r="B38" s="76"/>
      <c r="C38" s="76"/>
      <c r="D38" s="76"/>
      <c r="E38" s="76"/>
      <c r="F38" s="76"/>
      <c r="G38" s="76"/>
      <c r="H38" s="76"/>
      <c r="I38" s="76"/>
      <c r="J38" s="76"/>
      <c r="K38" s="76"/>
      <c r="L38" s="15"/>
      <c r="N38" s="53"/>
    </row>
    <row r="39" spans="1:14" ht="13.5" customHeight="1">
      <c r="A39" s="76"/>
      <c r="B39" s="76"/>
      <c r="C39" s="76"/>
      <c r="D39" s="76"/>
      <c r="E39" s="76"/>
      <c r="F39" s="76"/>
      <c r="G39" s="76"/>
      <c r="H39" s="76"/>
      <c r="I39" s="76"/>
      <c r="J39" s="76"/>
      <c r="K39" s="76"/>
      <c r="L39" s="15"/>
      <c r="N39" s="53"/>
    </row>
    <row r="40" spans="1:14" ht="13.5" customHeight="1">
      <c r="A40" s="100" t="s">
        <v>311</v>
      </c>
      <c r="B40" s="100"/>
      <c r="C40" s="100"/>
      <c r="D40" s="100"/>
      <c r="E40" s="100"/>
      <c r="F40" s="100"/>
      <c r="G40" s="100"/>
      <c r="H40" s="100"/>
      <c r="I40" s="100"/>
      <c r="J40" s="100"/>
      <c r="K40" s="100"/>
      <c r="L40" s="16"/>
      <c r="N40" s="62"/>
    </row>
    <row r="41" spans="1:14" s="18" customFormat="1" ht="13.5" customHeight="1">
      <c r="A41" s="99" t="s">
        <v>211</v>
      </c>
      <c r="B41" s="99"/>
      <c r="C41" s="99"/>
      <c r="D41" s="99"/>
      <c r="E41" s="99"/>
      <c r="F41" s="99"/>
      <c r="G41" s="99"/>
      <c r="H41" s="99"/>
      <c r="I41" s="99"/>
      <c r="J41" s="99"/>
      <c r="K41" s="99"/>
      <c r="L41" s="17"/>
      <c r="M41" s="63"/>
      <c r="N41" s="55"/>
    </row>
    <row r="42" spans="1:14" ht="13.5" customHeight="1">
      <c r="A42" s="77" t="s">
        <v>245</v>
      </c>
      <c r="B42" s="77"/>
      <c r="C42" s="77"/>
      <c r="D42" s="77"/>
      <c r="E42" s="77"/>
      <c r="F42" s="77"/>
      <c r="G42" s="77"/>
      <c r="H42" s="77"/>
      <c r="I42" s="77"/>
      <c r="J42" s="77"/>
      <c r="K42" s="77"/>
      <c r="L42" s="83">
        <v>0</v>
      </c>
      <c r="M42" s="82" t="s">
        <v>407</v>
      </c>
      <c r="N42" s="80">
        <v>10</v>
      </c>
    </row>
    <row r="43" spans="1:14" ht="13.5" customHeight="1">
      <c r="A43" s="77" t="s">
        <v>303</v>
      </c>
      <c r="B43" s="77"/>
      <c r="C43" s="77"/>
      <c r="D43" s="77"/>
      <c r="E43" s="77"/>
      <c r="F43" s="77"/>
      <c r="G43" s="77"/>
      <c r="H43" s="77"/>
      <c r="I43" s="77"/>
      <c r="J43" s="77"/>
      <c r="K43" s="77"/>
      <c r="L43" s="83"/>
      <c r="M43" s="82"/>
      <c r="N43" s="80"/>
    </row>
    <row r="44" spans="1:14" ht="13.5" customHeight="1">
      <c r="A44" s="77" t="s">
        <v>246</v>
      </c>
      <c r="B44" s="77"/>
      <c r="C44" s="77"/>
      <c r="D44" s="77"/>
      <c r="E44" s="77"/>
      <c r="F44" s="77"/>
      <c r="G44" s="77"/>
      <c r="H44" s="77"/>
      <c r="I44" s="77"/>
      <c r="J44" s="77"/>
      <c r="K44" s="77"/>
      <c r="L44" s="83"/>
      <c r="M44" s="82"/>
      <c r="N44" s="80"/>
    </row>
    <row r="45" spans="1:14" ht="13.5" customHeight="1">
      <c r="A45" s="77" t="s">
        <v>247</v>
      </c>
      <c r="B45" s="77"/>
      <c r="C45" s="77"/>
      <c r="D45" s="77"/>
      <c r="E45" s="77"/>
      <c r="F45" s="77"/>
      <c r="G45" s="77"/>
      <c r="H45" s="77"/>
      <c r="I45" s="77"/>
      <c r="J45" s="77"/>
      <c r="K45" s="77"/>
      <c r="L45" s="83"/>
      <c r="M45" s="82"/>
      <c r="N45" s="80"/>
    </row>
    <row r="46" spans="1:14" ht="13.5" customHeight="1">
      <c r="A46" s="77" t="s">
        <v>248</v>
      </c>
      <c r="B46" s="77"/>
      <c r="C46" s="77"/>
      <c r="D46" s="77"/>
      <c r="E46" s="77"/>
      <c r="F46" s="77"/>
      <c r="G46" s="77"/>
      <c r="H46" s="77"/>
      <c r="I46" s="77"/>
      <c r="J46" s="77"/>
      <c r="K46" s="77"/>
      <c r="L46" s="83"/>
      <c r="M46" s="82"/>
      <c r="N46" s="80"/>
    </row>
    <row r="47" spans="1:14" ht="13.5" customHeight="1">
      <c r="A47" s="77" t="s">
        <v>238</v>
      </c>
      <c r="B47" s="77"/>
      <c r="C47" s="77"/>
      <c r="D47" s="77"/>
      <c r="E47" s="77"/>
      <c r="F47" s="77"/>
      <c r="G47" s="77"/>
      <c r="H47" s="77"/>
      <c r="I47" s="77"/>
      <c r="J47" s="77"/>
      <c r="K47" s="77"/>
      <c r="L47" s="83"/>
      <c r="M47" s="82"/>
      <c r="N47" s="80"/>
    </row>
    <row r="48" spans="1:14" ht="13.5" customHeight="1">
      <c r="A48" s="76"/>
      <c r="B48" s="76"/>
      <c r="C48" s="76"/>
      <c r="D48" s="76"/>
      <c r="E48" s="76"/>
      <c r="F48" s="76"/>
      <c r="G48" s="76"/>
      <c r="H48" s="76"/>
      <c r="I48" s="76"/>
      <c r="J48" s="76"/>
      <c r="K48" s="76"/>
      <c r="L48" s="15"/>
      <c r="N48" s="53"/>
    </row>
    <row r="49" spans="1:14" s="18" customFormat="1" ht="13.5" customHeight="1">
      <c r="A49" s="99" t="s">
        <v>212</v>
      </c>
      <c r="B49" s="99"/>
      <c r="C49" s="99"/>
      <c r="D49" s="99"/>
      <c r="E49" s="99"/>
      <c r="F49" s="99"/>
      <c r="G49" s="99"/>
      <c r="H49" s="99"/>
      <c r="I49" s="99"/>
      <c r="J49" s="99"/>
      <c r="K49" s="99"/>
      <c r="L49" s="17"/>
      <c r="M49" s="63"/>
      <c r="N49" s="55"/>
    </row>
    <row r="50" spans="1:14" ht="13.5" customHeight="1">
      <c r="A50" s="77" t="s">
        <v>249</v>
      </c>
      <c r="B50" s="77"/>
      <c r="C50" s="77"/>
      <c r="D50" s="77"/>
      <c r="E50" s="77"/>
      <c r="F50" s="77"/>
      <c r="G50" s="77"/>
      <c r="H50" s="77"/>
      <c r="I50" s="77"/>
      <c r="J50" s="77"/>
      <c r="K50" s="77"/>
      <c r="L50" s="83">
        <v>5</v>
      </c>
      <c r="M50" s="82" t="s">
        <v>408</v>
      </c>
      <c r="N50" s="80" t="s">
        <v>409</v>
      </c>
    </row>
    <row r="51" spans="1:14" ht="13.5" customHeight="1">
      <c r="A51" s="77" t="s">
        <v>304</v>
      </c>
      <c r="B51" s="77"/>
      <c r="C51" s="77"/>
      <c r="D51" s="77"/>
      <c r="E51" s="77"/>
      <c r="F51" s="77"/>
      <c r="G51" s="77"/>
      <c r="H51" s="77"/>
      <c r="I51" s="77"/>
      <c r="J51" s="77"/>
      <c r="K51" s="77"/>
      <c r="L51" s="83"/>
      <c r="M51" s="82"/>
      <c r="N51" s="80"/>
    </row>
    <row r="52" spans="1:14" ht="13.5" customHeight="1">
      <c r="A52" s="77" t="s">
        <v>250</v>
      </c>
      <c r="B52" s="77"/>
      <c r="C52" s="77"/>
      <c r="D52" s="77"/>
      <c r="E52" s="77"/>
      <c r="F52" s="77"/>
      <c r="G52" s="77"/>
      <c r="H52" s="77"/>
      <c r="I52" s="77"/>
      <c r="J52" s="77"/>
      <c r="K52" s="77"/>
      <c r="L52" s="83"/>
      <c r="M52" s="82"/>
      <c r="N52" s="80"/>
    </row>
    <row r="53" spans="1:14" ht="13.5" customHeight="1">
      <c r="A53" s="77" t="s">
        <v>251</v>
      </c>
      <c r="B53" s="77"/>
      <c r="C53" s="77"/>
      <c r="D53" s="77"/>
      <c r="E53" s="77"/>
      <c r="F53" s="77"/>
      <c r="G53" s="77"/>
      <c r="H53" s="77"/>
      <c r="I53" s="77"/>
      <c r="J53" s="77"/>
      <c r="K53" s="77"/>
      <c r="L53" s="83"/>
      <c r="M53" s="82"/>
      <c r="N53" s="80"/>
    </row>
    <row r="54" spans="1:14" ht="13.5" customHeight="1">
      <c r="A54" s="77" t="s">
        <v>238</v>
      </c>
      <c r="B54" s="77"/>
      <c r="C54" s="77"/>
      <c r="D54" s="77"/>
      <c r="E54" s="77"/>
      <c r="F54" s="77"/>
      <c r="G54" s="77"/>
      <c r="H54" s="77"/>
      <c r="I54" s="77"/>
      <c r="J54" s="77"/>
      <c r="K54" s="77"/>
      <c r="L54" s="83"/>
      <c r="M54" s="82"/>
      <c r="N54" s="80"/>
    </row>
    <row r="55" spans="1:14" ht="13.5" customHeight="1">
      <c r="A55" s="76"/>
      <c r="B55" s="76"/>
      <c r="C55" s="76"/>
      <c r="D55" s="76"/>
      <c r="E55" s="76"/>
      <c r="F55" s="76"/>
      <c r="G55" s="76"/>
      <c r="H55" s="76"/>
      <c r="I55" s="76"/>
      <c r="J55" s="76"/>
      <c r="K55" s="76"/>
      <c r="L55" s="83"/>
      <c r="M55" s="82"/>
      <c r="N55" s="80"/>
    </row>
    <row r="56" spans="1:14" s="18" customFormat="1" ht="13.5" customHeight="1">
      <c r="A56" s="99" t="s">
        <v>213</v>
      </c>
      <c r="B56" s="99"/>
      <c r="C56" s="99"/>
      <c r="D56" s="99"/>
      <c r="E56" s="99"/>
      <c r="F56" s="99"/>
      <c r="G56" s="99"/>
      <c r="H56" s="99"/>
      <c r="I56" s="99"/>
      <c r="J56" s="99"/>
      <c r="K56" s="99"/>
      <c r="L56" s="17"/>
      <c r="M56" s="63"/>
      <c r="N56" s="55"/>
    </row>
    <row r="57" spans="1:14" ht="13.5" customHeight="1">
      <c r="A57" s="77" t="s">
        <v>252</v>
      </c>
      <c r="B57" s="77"/>
      <c r="C57" s="77"/>
      <c r="D57" s="77"/>
      <c r="E57" s="77"/>
      <c r="F57" s="77"/>
      <c r="G57" s="77"/>
      <c r="H57" s="77"/>
      <c r="I57" s="77"/>
      <c r="J57" s="77"/>
      <c r="K57" s="77"/>
      <c r="L57" s="83">
        <v>5</v>
      </c>
      <c r="M57" s="82" t="s">
        <v>410</v>
      </c>
      <c r="N57" s="80" t="s">
        <v>411</v>
      </c>
    </row>
    <row r="58" spans="1:14" ht="13.5" customHeight="1">
      <c r="A58" s="77" t="s">
        <v>253</v>
      </c>
      <c r="B58" s="77"/>
      <c r="C58" s="77"/>
      <c r="D58" s="77"/>
      <c r="E58" s="77"/>
      <c r="F58" s="77"/>
      <c r="G58" s="77"/>
      <c r="H58" s="77"/>
      <c r="I58" s="77"/>
      <c r="J58" s="77"/>
      <c r="K58" s="77"/>
      <c r="L58" s="83"/>
      <c r="M58" s="82"/>
      <c r="N58" s="80"/>
    </row>
    <row r="59" spans="1:14" ht="13.5" customHeight="1">
      <c r="A59" s="77" t="s">
        <v>254</v>
      </c>
      <c r="B59" s="77"/>
      <c r="C59" s="77"/>
      <c r="D59" s="77"/>
      <c r="E59" s="77"/>
      <c r="F59" s="77"/>
      <c r="G59" s="77"/>
      <c r="H59" s="77"/>
      <c r="I59" s="77"/>
      <c r="J59" s="77"/>
      <c r="K59" s="77"/>
      <c r="L59" s="83"/>
      <c r="M59" s="82"/>
      <c r="N59" s="80"/>
    </row>
    <row r="60" spans="1:14" ht="13.5" customHeight="1">
      <c r="A60" s="77" t="s">
        <v>238</v>
      </c>
      <c r="B60" s="77"/>
      <c r="C60" s="77"/>
      <c r="D60" s="77"/>
      <c r="E60" s="77"/>
      <c r="F60" s="77"/>
      <c r="G60" s="77"/>
      <c r="H60" s="77"/>
      <c r="I60" s="77"/>
      <c r="J60" s="77"/>
      <c r="K60" s="77"/>
      <c r="L60" s="83"/>
      <c r="M60" s="82"/>
      <c r="N60" s="80"/>
    </row>
    <row r="61" spans="1:14" ht="13.5" customHeight="1">
      <c r="A61" s="76"/>
      <c r="B61" s="76"/>
      <c r="C61" s="76"/>
      <c r="D61" s="76"/>
      <c r="E61" s="76"/>
      <c r="F61" s="76"/>
      <c r="G61" s="76"/>
      <c r="H61" s="76"/>
      <c r="I61" s="76"/>
      <c r="J61" s="76"/>
      <c r="K61" s="76"/>
      <c r="L61" s="15"/>
      <c r="N61" s="53"/>
    </row>
    <row r="62" spans="1:14" s="18" customFormat="1" ht="13.5" customHeight="1">
      <c r="A62" s="101" t="s">
        <v>214</v>
      </c>
      <c r="B62" s="101"/>
      <c r="C62" s="101"/>
      <c r="D62" s="101"/>
      <c r="E62" s="101"/>
      <c r="F62" s="101"/>
      <c r="G62" s="101"/>
      <c r="H62" s="101"/>
      <c r="I62" s="101"/>
      <c r="J62" s="101"/>
      <c r="K62" s="101"/>
      <c r="L62" s="19"/>
      <c r="M62" s="63"/>
      <c r="N62" s="56"/>
    </row>
    <row r="63" spans="1:14" ht="13.5" customHeight="1">
      <c r="A63" s="77" t="s">
        <v>255</v>
      </c>
      <c r="B63" s="77"/>
      <c r="C63" s="77"/>
      <c r="D63" s="77"/>
      <c r="E63" s="77"/>
      <c r="F63" s="77"/>
      <c r="G63" s="77"/>
      <c r="H63" s="77"/>
      <c r="I63" s="77"/>
      <c r="J63" s="77"/>
      <c r="K63" s="77"/>
      <c r="L63" s="83">
        <v>0</v>
      </c>
      <c r="M63" s="82"/>
      <c r="N63" s="80">
        <v>7</v>
      </c>
    </row>
    <row r="64" spans="1:14" ht="13.5" customHeight="1">
      <c r="A64" s="77" t="s">
        <v>256</v>
      </c>
      <c r="B64" s="77"/>
      <c r="C64" s="77"/>
      <c r="D64" s="77"/>
      <c r="E64" s="77"/>
      <c r="F64" s="77"/>
      <c r="G64" s="77"/>
      <c r="H64" s="77"/>
      <c r="I64" s="77"/>
      <c r="J64" s="77"/>
      <c r="K64" s="77"/>
      <c r="L64" s="83"/>
      <c r="M64" s="82"/>
      <c r="N64" s="80"/>
    </row>
    <row r="65" spans="1:14" ht="13.5" customHeight="1">
      <c r="A65" s="77" t="s">
        <v>257</v>
      </c>
      <c r="B65" s="77"/>
      <c r="C65" s="77"/>
      <c r="D65" s="77"/>
      <c r="E65" s="77"/>
      <c r="F65" s="77"/>
      <c r="G65" s="77"/>
      <c r="H65" s="77"/>
      <c r="I65" s="77"/>
      <c r="J65" s="77"/>
      <c r="K65" s="77"/>
      <c r="L65" s="83"/>
      <c r="M65" s="82"/>
      <c r="N65" s="80"/>
    </row>
    <row r="66" spans="1:14" ht="13.5" customHeight="1">
      <c r="A66" s="77" t="s">
        <v>258</v>
      </c>
      <c r="B66" s="77"/>
      <c r="C66" s="77"/>
      <c r="D66" s="77"/>
      <c r="E66" s="77"/>
      <c r="F66" s="77"/>
      <c r="G66" s="77"/>
      <c r="H66" s="77"/>
      <c r="I66" s="77"/>
      <c r="J66" s="77"/>
      <c r="K66" s="77"/>
      <c r="L66" s="83"/>
      <c r="M66" s="82"/>
      <c r="N66" s="80"/>
    </row>
    <row r="67" spans="1:14" ht="13.5" customHeight="1">
      <c r="A67" s="77" t="s">
        <v>238</v>
      </c>
      <c r="B67" s="77"/>
      <c r="C67" s="77"/>
      <c r="D67" s="77"/>
      <c r="E67" s="77"/>
      <c r="F67" s="77"/>
      <c r="G67" s="77"/>
      <c r="H67" s="77"/>
      <c r="I67" s="77"/>
      <c r="J67" s="77"/>
      <c r="K67" s="77"/>
      <c r="L67" s="83"/>
      <c r="M67" s="82"/>
      <c r="N67" s="80"/>
    </row>
    <row r="68" spans="1:14" ht="13.5" customHeight="1">
      <c r="A68" s="76"/>
      <c r="B68" s="76"/>
      <c r="C68" s="76"/>
      <c r="D68" s="76"/>
      <c r="E68" s="76"/>
      <c r="F68" s="76"/>
      <c r="G68" s="76"/>
      <c r="H68" s="76"/>
      <c r="I68" s="76"/>
      <c r="J68" s="76"/>
      <c r="K68" s="76"/>
      <c r="L68" s="15"/>
      <c r="N68" s="53"/>
    </row>
    <row r="69" spans="1:14" s="18" customFormat="1" ht="13.5" customHeight="1">
      <c r="A69" s="99" t="s">
        <v>215</v>
      </c>
      <c r="B69" s="99"/>
      <c r="C69" s="99"/>
      <c r="D69" s="99"/>
      <c r="E69" s="99"/>
      <c r="F69" s="99"/>
      <c r="G69" s="99"/>
      <c r="H69" s="99"/>
      <c r="I69" s="99"/>
      <c r="J69" s="99"/>
      <c r="K69" s="99"/>
      <c r="L69" s="17"/>
      <c r="M69" s="63"/>
      <c r="N69" s="55"/>
    </row>
    <row r="70" spans="1:14" ht="13.5" customHeight="1">
      <c r="A70" s="77" t="s">
        <v>259</v>
      </c>
      <c r="B70" s="77"/>
      <c r="C70" s="77"/>
      <c r="D70" s="77"/>
      <c r="E70" s="77"/>
      <c r="F70" s="77"/>
      <c r="G70" s="77"/>
      <c r="H70" s="77"/>
      <c r="I70" s="77"/>
      <c r="J70" s="77"/>
      <c r="K70" s="77"/>
      <c r="L70" s="83">
        <v>5</v>
      </c>
      <c r="M70" s="82" t="s">
        <v>412</v>
      </c>
      <c r="N70" s="80" t="s">
        <v>413</v>
      </c>
    </row>
    <row r="71" spans="1:14" ht="13.5" customHeight="1">
      <c r="A71" s="77" t="s">
        <v>260</v>
      </c>
      <c r="B71" s="77"/>
      <c r="C71" s="77"/>
      <c r="D71" s="77"/>
      <c r="E71" s="77"/>
      <c r="F71" s="77"/>
      <c r="G71" s="77"/>
      <c r="H71" s="77"/>
      <c r="I71" s="77"/>
      <c r="J71" s="77"/>
      <c r="K71" s="77"/>
      <c r="L71" s="83"/>
      <c r="M71" s="82"/>
      <c r="N71" s="80"/>
    </row>
    <row r="72" spans="1:14" ht="13.5" customHeight="1">
      <c r="A72" s="77" t="s">
        <v>261</v>
      </c>
      <c r="B72" s="77"/>
      <c r="C72" s="77"/>
      <c r="D72" s="77"/>
      <c r="E72" s="77"/>
      <c r="F72" s="77"/>
      <c r="G72" s="77"/>
      <c r="H72" s="77"/>
      <c r="I72" s="77"/>
      <c r="J72" s="77"/>
      <c r="K72" s="77"/>
      <c r="L72" s="83"/>
      <c r="M72" s="82"/>
      <c r="N72" s="80"/>
    </row>
    <row r="73" spans="1:14" ht="13.5" customHeight="1">
      <c r="A73" s="77" t="s">
        <v>238</v>
      </c>
      <c r="B73" s="77"/>
      <c r="C73" s="77"/>
      <c r="D73" s="77"/>
      <c r="E73" s="77"/>
      <c r="F73" s="77"/>
      <c r="G73" s="77"/>
      <c r="H73" s="77"/>
      <c r="I73" s="77"/>
      <c r="J73" s="77"/>
      <c r="K73" s="77"/>
      <c r="L73" s="83"/>
      <c r="M73" s="82"/>
      <c r="N73" s="80"/>
    </row>
    <row r="74" spans="1:14" ht="13.5" customHeight="1">
      <c r="A74" s="76"/>
      <c r="B74" s="76"/>
      <c r="C74" s="76"/>
      <c r="D74" s="76"/>
      <c r="E74" s="76"/>
      <c r="F74" s="76"/>
      <c r="G74" s="76"/>
      <c r="H74" s="76"/>
      <c r="I74" s="76"/>
      <c r="J74" s="76"/>
      <c r="K74" s="76"/>
      <c r="L74" s="15"/>
      <c r="N74" s="53"/>
    </row>
    <row r="75" spans="1:14" s="18" customFormat="1" ht="13.5" customHeight="1">
      <c r="A75" s="99" t="s">
        <v>216</v>
      </c>
      <c r="B75" s="99"/>
      <c r="C75" s="99"/>
      <c r="D75" s="99"/>
      <c r="E75" s="99"/>
      <c r="F75" s="99"/>
      <c r="G75" s="99"/>
      <c r="H75" s="99"/>
      <c r="I75" s="99"/>
      <c r="J75" s="99"/>
      <c r="K75" s="99"/>
      <c r="L75" s="17"/>
      <c r="M75" s="63"/>
      <c r="N75" s="55"/>
    </row>
    <row r="76" spans="1:14" ht="13.5" customHeight="1">
      <c r="A76" s="77" t="s">
        <v>262</v>
      </c>
      <c r="B76" s="77"/>
      <c r="C76" s="77"/>
      <c r="D76" s="77"/>
      <c r="E76" s="77"/>
      <c r="F76" s="77"/>
      <c r="G76" s="77"/>
      <c r="H76" s="77"/>
      <c r="I76" s="77"/>
      <c r="J76" s="77"/>
      <c r="K76" s="77"/>
      <c r="L76" s="83">
        <v>0</v>
      </c>
      <c r="M76" s="82" t="s">
        <v>414</v>
      </c>
      <c r="N76" s="80">
        <v>17</v>
      </c>
    </row>
    <row r="77" spans="1:14" ht="13.5" customHeight="1">
      <c r="A77" s="77" t="s">
        <v>263</v>
      </c>
      <c r="B77" s="77"/>
      <c r="C77" s="77"/>
      <c r="D77" s="77"/>
      <c r="E77" s="77"/>
      <c r="F77" s="77"/>
      <c r="G77" s="77"/>
      <c r="H77" s="77"/>
      <c r="I77" s="77"/>
      <c r="J77" s="77"/>
      <c r="K77" s="77"/>
      <c r="L77" s="83"/>
      <c r="M77" s="82"/>
      <c r="N77" s="80"/>
    </row>
    <row r="78" spans="1:14" ht="13.5" customHeight="1">
      <c r="A78" s="77" t="s">
        <v>238</v>
      </c>
      <c r="B78" s="77"/>
      <c r="C78" s="77"/>
      <c r="D78" s="77"/>
      <c r="E78" s="77"/>
      <c r="F78" s="77"/>
      <c r="G78" s="77"/>
      <c r="H78" s="77"/>
      <c r="I78" s="77"/>
      <c r="J78" s="77"/>
      <c r="K78" s="77"/>
      <c r="L78" s="83"/>
      <c r="M78" s="82"/>
      <c r="N78" s="80"/>
    </row>
    <row r="79" spans="1:14" ht="13.5" customHeight="1">
      <c r="A79" s="76"/>
      <c r="B79" s="76"/>
      <c r="C79" s="76"/>
      <c r="D79" s="76"/>
      <c r="E79" s="76"/>
      <c r="F79" s="76"/>
      <c r="G79" s="76"/>
      <c r="H79" s="76"/>
      <c r="I79" s="76"/>
      <c r="J79" s="76"/>
      <c r="K79" s="76"/>
      <c r="L79" s="15"/>
      <c r="N79" s="53"/>
    </row>
    <row r="80" spans="1:14" s="18" customFormat="1" ht="13.5" customHeight="1">
      <c r="A80" s="99" t="s">
        <v>315</v>
      </c>
      <c r="B80" s="99"/>
      <c r="C80" s="99"/>
      <c r="D80" s="99"/>
      <c r="E80" s="99"/>
      <c r="F80" s="99"/>
      <c r="G80" s="99"/>
      <c r="H80" s="99"/>
      <c r="I80" s="99"/>
      <c r="J80" s="99"/>
      <c r="K80" s="99"/>
      <c r="L80" s="17"/>
      <c r="M80" s="63"/>
      <c r="N80" s="55"/>
    </row>
    <row r="81" spans="1:14" ht="13.5" customHeight="1">
      <c r="A81" s="77" t="s">
        <v>264</v>
      </c>
      <c r="B81" s="77"/>
      <c r="C81" s="77"/>
      <c r="D81" s="77"/>
      <c r="E81" s="77"/>
      <c r="F81" s="77"/>
      <c r="G81" s="77"/>
      <c r="H81" s="77"/>
      <c r="I81" s="77"/>
      <c r="J81" s="77"/>
      <c r="K81" s="77"/>
      <c r="L81" s="83">
        <v>6</v>
      </c>
      <c r="M81" s="82" t="s">
        <v>415</v>
      </c>
      <c r="N81" s="80" t="s">
        <v>416</v>
      </c>
    </row>
    <row r="82" spans="1:14" ht="13.5" customHeight="1">
      <c r="A82" s="77" t="s">
        <v>265</v>
      </c>
      <c r="B82" s="77"/>
      <c r="C82" s="77"/>
      <c r="D82" s="77"/>
      <c r="E82" s="77"/>
      <c r="F82" s="77"/>
      <c r="G82" s="77"/>
      <c r="H82" s="77"/>
      <c r="I82" s="77"/>
      <c r="J82" s="77"/>
      <c r="K82" s="77"/>
      <c r="L82" s="83"/>
      <c r="M82" s="82"/>
      <c r="N82" s="80"/>
    </row>
    <row r="83" spans="1:14" ht="13.5" customHeight="1">
      <c r="A83" s="77" t="s">
        <v>266</v>
      </c>
      <c r="B83" s="77"/>
      <c r="C83" s="77"/>
      <c r="D83" s="77"/>
      <c r="E83" s="77"/>
      <c r="F83" s="77"/>
      <c r="G83" s="77"/>
      <c r="H83" s="77"/>
      <c r="I83" s="77"/>
      <c r="J83" s="77"/>
      <c r="K83" s="77"/>
      <c r="L83" s="83"/>
      <c r="M83" s="82"/>
      <c r="N83" s="80"/>
    </row>
    <row r="84" spans="1:14" ht="13.5" customHeight="1">
      <c r="A84" s="77" t="s">
        <v>267</v>
      </c>
      <c r="B84" s="77"/>
      <c r="C84" s="77"/>
      <c r="D84" s="77"/>
      <c r="E84" s="77"/>
      <c r="F84" s="77"/>
      <c r="G84" s="77"/>
      <c r="H84" s="77"/>
      <c r="I84" s="77"/>
      <c r="J84" s="77"/>
      <c r="K84" s="77"/>
      <c r="L84" s="83"/>
      <c r="M84" s="82"/>
      <c r="N84" s="80"/>
    </row>
    <row r="85" spans="1:14" ht="13.5" customHeight="1">
      <c r="A85" s="77" t="s">
        <v>238</v>
      </c>
      <c r="B85" s="77"/>
      <c r="C85" s="77"/>
      <c r="D85" s="77"/>
      <c r="E85" s="77"/>
      <c r="F85" s="77"/>
      <c r="G85" s="77"/>
      <c r="H85" s="77"/>
      <c r="I85" s="77"/>
      <c r="J85" s="77"/>
      <c r="K85" s="77"/>
      <c r="L85" s="83"/>
      <c r="M85" s="82"/>
      <c r="N85" s="80"/>
    </row>
    <row r="86" spans="1:14" ht="13.5" customHeight="1">
      <c r="A86" s="76"/>
      <c r="B86" s="76"/>
      <c r="C86" s="76"/>
      <c r="D86" s="76"/>
      <c r="E86" s="76"/>
      <c r="F86" s="76"/>
      <c r="G86" s="76"/>
      <c r="H86" s="76"/>
      <c r="I86" s="76"/>
      <c r="J86" s="76"/>
      <c r="K86" s="76"/>
      <c r="L86" s="15"/>
      <c r="N86" s="53"/>
    </row>
    <row r="87" spans="1:14" ht="13.5" customHeight="1">
      <c r="A87" s="100" t="s">
        <v>217</v>
      </c>
      <c r="B87" s="100"/>
      <c r="C87" s="100"/>
      <c r="D87" s="100"/>
      <c r="E87" s="100"/>
      <c r="F87" s="100"/>
      <c r="G87" s="100"/>
      <c r="H87" s="100"/>
      <c r="I87" s="100"/>
      <c r="J87" s="100"/>
      <c r="K87" s="100"/>
      <c r="L87" s="16"/>
      <c r="N87" s="62"/>
    </row>
    <row r="88" spans="1:14" s="18" customFormat="1" ht="13.5" customHeight="1">
      <c r="A88" s="99" t="s">
        <v>316</v>
      </c>
      <c r="B88" s="99"/>
      <c r="C88" s="99"/>
      <c r="D88" s="99"/>
      <c r="E88" s="99"/>
      <c r="F88" s="99"/>
      <c r="G88" s="99"/>
      <c r="H88" s="99"/>
      <c r="I88" s="99"/>
      <c r="J88" s="99"/>
      <c r="K88" s="99"/>
      <c r="L88" s="17"/>
      <c r="M88" s="63"/>
      <c r="N88" s="55"/>
    </row>
    <row r="89" spans="1:14" ht="13.5" customHeight="1">
      <c r="A89" s="77" t="s">
        <v>273</v>
      </c>
      <c r="B89" s="77"/>
      <c r="C89" s="77"/>
      <c r="D89" s="77"/>
      <c r="E89" s="77"/>
      <c r="F89" s="77"/>
      <c r="G89" s="77"/>
      <c r="H89" s="77"/>
      <c r="I89" s="77"/>
      <c r="J89" s="77"/>
      <c r="K89" s="77"/>
      <c r="L89" s="83">
        <v>0</v>
      </c>
      <c r="M89" s="82"/>
      <c r="N89" s="94"/>
    </row>
    <row r="90" spans="1:14" ht="13.5" customHeight="1">
      <c r="A90" s="77" t="s">
        <v>274</v>
      </c>
      <c r="B90" s="77"/>
      <c r="C90" s="77"/>
      <c r="D90" s="77"/>
      <c r="E90" s="77"/>
      <c r="F90" s="77"/>
      <c r="G90" s="77"/>
      <c r="H90" s="77"/>
      <c r="I90" s="77"/>
      <c r="J90" s="77"/>
      <c r="K90" s="77"/>
      <c r="L90" s="83"/>
      <c r="M90" s="82"/>
      <c r="N90" s="94"/>
    </row>
    <row r="91" spans="1:14" ht="13.5" customHeight="1">
      <c r="A91" s="77" t="s">
        <v>275</v>
      </c>
      <c r="B91" s="77"/>
      <c r="C91" s="77"/>
      <c r="D91" s="77"/>
      <c r="E91" s="77"/>
      <c r="F91" s="77"/>
      <c r="G91" s="77"/>
      <c r="H91" s="77"/>
      <c r="I91" s="77"/>
      <c r="J91" s="77"/>
      <c r="K91" s="77"/>
      <c r="L91" s="83"/>
      <c r="M91" s="82"/>
      <c r="N91" s="94"/>
    </row>
    <row r="92" spans="1:14" ht="13.5" customHeight="1">
      <c r="A92" s="76"/>
      <c r="B92" s="76"/>
      <c r="C92" s="76"/>
      <c r="D92" s="76"/>
      <c r="E92" s="76"/>
      <c r="F92" s="76"/>
      <c r="G92" s="76"/>
      <c r="H92" s="76"/>
      <c r="I92" s="76"/>
      <c r="J92" s="76"/>
      <c r="K92" s="76"/>
      <c r="L92" s="15"/>
      <c r="N92" s="53"/>
    </row>
    <row r="93" spans="1:14" s="18" customFormat="1" ht="13.5" customHeight="1">
      <c r="A93" s="99" t="s">
        <v>317</v>
      </c>
      <c r="B93" s="99"/>
      <c r="C93" s="99"/>
      <c r="D93" s="99"/>
      <c r="E93" s="99"/>
      <c r="F93" s="99"/>
      <c r="G93" s="99"/>
      <c r="H93" s="99"/>
      <c r="I93" s="99"/>
      <c r="J93" s="99"/>
      <c r="K93" s="99"/>
      <c r="L93" s="17"/>
      <c r="M93" s="63"/>
      <c r="N93" s="55"/>
    </row>
    <row r="94" spans="1:14" ht="13.5" customHeight="1">
      <c r="A94" s="77" t="s">
        <v>276</v>
      </c>
      <c r="B94" s="77"/>
      <c r="C94" s="77"/>
      <c r="D94" s="77"/>
      <c r="E94" s="77"/>
      <c r="F94" s="77"/>
      <c r="G94" s="77"/>
      <c r="H94" s="77"/>
      <c r="I94" s="77"/>
      <c r="J94" s="77"/>
      <c r="K94" s="77"/>
      <c r="L94" s="83">
        <v>0</v>
      </c>
      <c r="M94" s="82"/>
      <c r="N94" s="94"/>
    </row>
    <row r="95" spans="1:14" ht="13.5" customHeight="1">
      <c r="A95" s="77" t="s">
        <v>277</v>
      </c>
      <c r="B95" s="77"/>
      <c r="C95" s="77"/>
      <c r="D95" s="77"/>
      <c r="E95" s="77"/>
      <c r="F95" s="77"/>
      <c r="G95" s="77"/>
      <c r="H95" s="77"/>
      <c r="I95" s="77"/>
      <c r="J95" s="77"/>
      <c r="K95" s="77"/>
      <c r="L95" s="83"/>
      <c r="M95" s="82"/>
      <c r="N95" s="94"/>
    </row>
    <row r="96" spans="1:14" ht="13.5" customHeight="1">
      <c r="A96" s="76"/>
      <c r="B96" s="76"/>
      <c r="C96" s="76"/>
      <c r="D96" s="76"/>
      <c r="E96" s="76"/>
      <c r="F96" s="76"/>
      <c r="G96" s="76"/>
      <c r="H96" s="76"/>
      <c r="I96" s="76"/>
      <c r="J96" s="76"/>
      <c r="K96" s="76"/>
      <c r="L96" s="15"/>
      <c r="N96" s="53"/>
    </row>
    <row r="97" spans="1:14" s="18" customFormat="1" ht="13.5" customHeight="1">
      <c r="A97" s="99" t="s">
        <v>318</v>
      </c>
      <c r="B97" s="99"/>
      <c r="C97" s="99"/>
      <c r="D97" s="99"/>
      <c r="E97" s="99"/>
      <c r="F97" s="99"/>
      <c r="G97" s="99"/>
      <c r="H97" s="99"/>
      <c r="I97" s="99"/>
      <c r="J97" s="99"/>
      <c r="K97" s="99"/>
      <c r="L97" s="17"/>
      <c r="M97" s="63"/>
      <c r="N97" s="55"/>
    </row>
    <row r="98" spans="1:14" ht="16.5" customHeight="1">
      <c r="A98" s="77" t="s">
        <v>278</v>
      </c>
      <c r="B98" s="77"/>
      <c r="C98" s="77"/>
      <c r="D98" s="77"/>
      <c r="E98" s="77"/>
      <c r="F98" s="77"/>
      <c r="G98" s="77"/>
      <c r="H98" s="77"/>
      <c r="I98" s="77"/>
      <c r="J98" s="77"/>
      <c r="K98" s="77"/>
      <c r="L98" s="93">
        <v>0</v>
      </c>
      <c r="M98" s="97" t="s">
        <v>417</v>
      </c>
      <c r="N98" s="96" t="s">
        <v>418</v>
      </c>
    </row>
    <row r="99" spans="1:14" ht="13.5" customHeight="1">
      <c r="A99" s="77" t="s">
        <v>279</v>
      </c>
      <c r="B99" s="77"/>
      <c r="C99" s="77"/>
      <c r="D99" s="77"/>
      <c r="E99" s="77"/>
      <c r="F99" s="77"/>
      <c r="G99" s="77"/>
      <c r="H99" s="77"/>
      <c r="I99" s="77"/>
      <c r="J99" s="77"/>
      <c r="K99" s="77"/>
      <c r="L99" s="93"/>
      <c r="M99" s="97"/>
      <c r="N99" s="96"/>
    </row>
    <row r="100" spans="1:14" ht="13.5" customHeight="1">
      <c r="A100" s="76"/>
      <c r="B100" s="76"/>
      <c r="C100" s="76"/>
      <c r="D100" s="76"/>
      <c r="E100" s="76"/>
      <c r="F100" s="76"/>
      <c r="G100" s="76"/>
      <c r="H100" s="76"/>
      <c r="I100" s="76"/>
      <c r="J100" s="76"/>
      <c r="K100" s="76"/>
      <c r="L100" s="15"/>
      <c r="N100" s="53"/>
    </row>
    <row r="101" spans="1:14" s="18" customFormat="1" ht="13.5" customHeight="1">
      <c r="A101" s="99" t="s">
        <v>319</v>
      </c>
      <c r="B101" s="99"/>
      <c r="C101" s="99"/>
      <c r="D101" s="99"/>
      <c r="E101" s="99"/>
      <c r="F101" s="99"/>
      <c r="G101" s="99"/>
      <c r="H101" s="99"/>
      <c r="I101" s="99"/>
      <c r="J101" s="99"/>
      <c r="K101" s="99"/>
      <c r="L101" s="17"/>
      <c r="M101" s="63"/>
      <c r="N101" s="55"/>
    </row>
    <row r="102" spans="1:14" ht="13.5" customHeight="1">
      <c r="A102" s="77" t="s">
        <v>280</v>
      </c>
      <c r="B102" s="77"/>
      <c r="C102" s="77"/>
      <c r="D102" s="77"/>
      <c r="E102" s="77"/>
      <c r="F102" s="77"/>
      <c r="G102" s="77"/>
      <c r="H102" s="77"/>
      <c r="I102" s="77"/>
      <c r="J102" s="77"/>
      <c r="K102" s="77"/>
      <c r="L102" s="83">
        <v>6</v>
      </c>
      <c r="M102" s="82" t="s">
        <v>419</v>
      </c>
      <c r="N102" s="80" t="s">
        <v>420</v>
      </c>
    </row>
    <row r="103" spans="1:14" ht="13.5" customHeight="1">
      <c r="A103" s="77" t="s">
        <v>281</v>
      </c>
      <c r="B103" s="77"/>
      <c r="C103" s="77"/>
      <c r="D103" s="77"/>
      <c r="E103" s="77"/>
      <c r="F103" s="77"/>
      <c r="G103" s="77"/>
      <c r="H103" s="77"/>
      <c r="I103" s="77"/>
      <c r="J103" s="77"/>
      <c r="K103" s="77"/>
      <c r="L103" s="83"/>
      <c r="M103" s="82"/>
      <c r="N103" s="80"/>
    </row>
    <row r="104" spans="1:14" ht="13.5" customHeight="1">
      <c r="A104" s="77" t="s">
        <v>282</v>
      </c>
      <c r="B104" s="77"/>
      <c r="C104" s="77"/>
      <c r="D104" s="77"/>
      <c r="E104" s="77"/>
      <c r="F104" s="77"/>
      <c r="G104" s="77"/>
      <c r="H104" s="77"/>
      <c r="I104" s="77"/>
      <c r="J104" s="77"/>
      <c r="K104" s="77"/>
      <c r="L104" s="83"/>
      <c r="M104" s="82"/>
      <c r="N104" s="80"/>
    </row>
    <row r="105" spans="1:14" ht="13.5" customHeight="1">
      <c r="A105" s="76"/>
      <c r="B105" s="76"/>
      <c r="C105" s="76"/>
      <c r="D105" s="76"/>
      <c r="E105" s="76"/>
      <c r="F105" s="76"/>
      <c r="G105" s="76"/>
      <c r="H105" s="76"/>
      <c r="I105" s="76"/>
      <c r="J105" s="76"/>
      <c r="K105" s="76"/>
      <c r="L105" s="15"/>
      <c r="N105" s="53"/>
    </row>
    <row r="106" spans="1:14" s="18" customFormat="1" ht="13.5" customHeight="1">
      <c r="A106" s="99" t="s">
        <v>225</v>
      </c>
      <c r="B106" s="99"/>
      <c r="C106" s="99"/>
      <c r="D106" s="99"/>
      <c r="E106" s="99"/>
      <c r="F106" s="99"/>
      <c r="G106" s="99"/>
      <c r="H106" s="99"/>
      <c r="I106" s="99"/>
      <c r="J106" s="99"/>
      <c r="K106" s="99"/>
      <c r="L106" s="17"/>
      <c r="M106" s="63"/>
      <c r="N106" s="55"/>
    </row>
    <row r="107" spans="1:14" ht="13.5" customHeight="1">
      <c r="A107" s="77" t="s">
        <v>283</v>
      </c>
      <c r="B107" s="77"/>
      <c r="C107" s="77"/>
      <c r="D107" s="77"/>
      <c r="E107" s="77"/>
      <c r="F107" s="77"/>
      <c r="G107" s="77"/>
      <c r="H107" s="77"/>
      <c r="I107" s="77"/>
      <c r="J107" s="77"/>
      <c r="K107" s="77"/>
      <c r="L107" s="83">
        <v>0</v>
      </c>
      <c r="M107" s="82"/>
      <c r="N107" s="94"/>
    </row>
    <row r="108" spans="1:14" ht="13.5" customHeight="1">
      <c r="A108" s="77" t="s">
        <v>285</v>
      </c>
      <c r="B108" s="77"/>
      <c r="C108" s="77"/>
      <c r="D108" s="77"/>
      <c r="E108" s="77"/>
      <c r="F108" s="77"/>
      <c r="G108" s="77"/>
      <c r="H108" s="77"/>
      <c r="I108" s="77"/>
      <c r="J108" s="77"/>
      <c r="K108" s="77"/>
      <c r="L108" s="83"/>
      <c r="M108" s="82"/>
      <c r="N108" s="94"/>
    </row>
    <row r="109" spans="1:14" ht="13.5" customHeight="1">
      <c r="A109" s="77" t="s">
        <v>284</v>
      </c>
      <c r="B109" s="77"/>
      <c r="C109" s="77"/>
      <c r="D109" s="77"/>
      <c r="E109" s="77"/>
      <c r="F109" s="77"/>
      <c r="G109" s="77"/>
      <c r="H109" s="77"/>
      <c r="I109" s="77"/>
      <c r="J109" s="77"/>
      <c r="K109" s="77"/>
      <c r="L109" s="83"/>
      <c r="M109" s="82"/>
      <c r="N109" s="94"/>
    </row>
    <row r="110" spans="1:14" ht="13.5" customHeight="1">
      <c r="A110" s="76"/>
      <c r="B110" s="76"/>
      <c r="C110" s="76"/>
      <c r="D110" s="76"/>
      <c r="E110" s="76"/>
      <c r="F110" s="76"/>
      <c r="G110" s="76"/>
      <c r="H110" s="76"/>
      <c r="I110" s="76"/>
      <c r="J110" s="76"/>
      <c r="K110" s="76"/>
      <c r="L110" s="15"/>
      <c r="N110" s="53"/>
    </row>
    <row r="111" spans="1:14" s="18" customFormat="1" ht="13.5" customHeight="1">
      <c r="A111" s="99" t="s">
        <v>320</v>
      </c>
      <c r="B111" s="99"/>
      <c r="C111" s="99"/>
      <c r="D111" s="99"/>
      <c r="E111" s="99"/>
      <c r="F111" s="99"/>
      <c r="G111" s="99"/>
      <c r="H111" s="99"/>
      <c r="I111" s="99"/>
      <c r="J111" s="99"/>
      <c r="K111" s="99"/>
      <c r="L111" s="17"/>
      <c r="M111" s="63"/>
      <c r="N111" s="55"/>
    </row>
    <row r="112" spans="1:14" s="18" customFormat="1" ht="13.5" customHeight="1">
      <c r="A112" s="77" t="s">
        <v>321</v>
      </c>
      <c r="B112" s="77"/>
      <c r="C112" s="77"/>
      <c r="D112" s="77"/>
      <c r="E112" s="77"/>
      <c r="F112" s="77"/>
      <c r="G112" s="77"/>
      <c r="H112" s="77"/>
      <c r="I112" s="77"/>
      <c r="J112" s="77"/>
      <c r="K112" s="77"/>
      <c r="L112" s="78">
        <v>4</v>
      </c>
      <c r="M112" s="98" t="s">
        <v>421</v>
      </c>
      <c r="N112" s="96" t="s">
        <v>422</v>
      </c>
    </row>
    <row r="113" spans="1:14" ht="13.5" customHeight="1">
      <c r="A113" s="77" t="s">
        <v>286</v>
      </c>
      <c r="B113" s="77"/>
      <c r="C113" s="77"/>
      <c r="D113" s="77"/>
      <c r="E113" s="77"/>
      <c r="F113" s="77"/>
      <c r="G113" s="77"/>
      <c r="H113" s="77"/>
      <c r="I113" s="77"/>
      <c r="J113" s="77"/>
      <c r="K113" s="77"/>
      <c r="L113" s="78"/>
      <c r="M113" s="98"/>
      <c r="N113" s="96"/>
    </row>
    <row r="114" spans="1:14" ht="13.5" customHeight="1">
      <c r="A114" s="77" t="s">
        <v>287</v>
      </c>
      <c r="B114" s="77"/>
      <c r="C114" s="77"/>
      <c r="D114" s="77"/>
      <c r="E114" s="77"/>
      <c r="F114" s="77"/>
      <c r="G114" s="77"/>
      <c r="H114" s="77"/>
      <c r="I114" s="77"/>
      <c r="J114" s="77"/>
      <c r="K114" s="77"/>
      <c r="L114" s="78"/>
      <c r="M114" s="98"/>
      <c r="N114" s="96"/>
    </row>
    <row r="115" spans="1:14" ht="13.5" customHeight="1">
      <c r="A115" s="77" t="s">
        <v>288</v>
      </c>
      <c r="B115" s="77"/>
      <c r="C115" s="77"/>
      <c r="D115" s="77"/>
      <c r="E115" s="77"/>
      <c r="F115" s="77"/>
      <c r="G115" s="77"/>
      <c r="H115" s="77"/>
      <c r="I115" s="77"/>
      <c r="J115" s="77"/>
      <c r="K115" s="77"/>
      <c r="L115" s="78"/>
      <c r="M115" s="98"/>
      <c r="N115" s="96"/>
    </row>
    <row r="116" spans="1:14" ht="13.5" customHeight="1">
      <c r="A116" s="77" t="s">
        <v>289</v>
      </c>
      <c r="B116" s="77"/>
      <c r="C116" s="77"/>
      <c r="D116" s="77"/>
      <c r="E116" s="77"/>
      <c r="F116" s="77"/>
      <c r="G116" s="77"/>
      <c r="H116" s="77"/>
      <c r="I116" s="77"/>
      <c r="J116" s="77"/>
      <c r="K116" s="77"/>
      <c r="L116" s="78"/>
      <c r="M116" s="98"/>
      <c r="N116" s="96"/>
    </row>
    <row r="117" spans="1:14" ht="13.5" customHeight="1">
      <c r="A117" s="76"/>
      <c r="B117" s="76"/>
      <c r="C117" s="76"/>
      <c r="D117" s="76"/>
      <c r="E117" s="76"/>
      <c r="F117" s="76"/>
      <c r="G117" s="76"/>
      <c r="H117" s="76"/>
      <c r="I117" s="76"/>
      <c r="J117" s="76"/>
      <c r="K117" s="76"/>
      <c r="L117" s="15"/>
      <c r="N117" s="53"/>
    </row>
    <row r="118" spans="1:14" s="18" customFormat="1" ht="13.5" customHeight="1">
      <c r="A118" s="99" t="s">
        <v>322</v>
      </c>
      <c r="B118" s="99"/>
      <c r="C118" s="99"/>
      <c r="D118" s="99"/>
      <c r="E118" s="99"/>
      <c r="F118" s="99"/>
      <c r="G118" s="99"/>
      <c r="H118" s="99"/>
      <c r="I118" s="99"/>
      <c r="J118" s="99"/>
      <c r="K118" s="99"/>
      <c r="L118" s="17"/>
      <c r="M118" s="63"/>
      <c r="N118" s="55"/>
    </row>
    <row r="119" spans="1:14" ht="13.5" customHeight="1">
      <c r="A119" s="77" t="s">
        <v>290</v>
      </c>
      <c r="B119" s="77"/>
      <c r="C119" s="77"/>
      <c r="D119" s="77"/>
      <c r="E119" s="77"/>
      <c r="F119" s="77"/>
      <c r="G119" s="77"/>
      <c r="H119" s="77"/>
      <c r="I119" s="77"/>
      <c r="J119" s="77"/>
      <c r="K119" s="77"/>
      <c r="L119" s="83">
        <v>1</v>
      </c>
      <c r="M119" s="82"/>
      <c r="N119" s="94"/>
    </row>
    <row r="120" spans="1:14" ht="13.5" customHeight="1">
      <c r="A120" s="77" t="s">
        <v>291</v>
      </c>
      <c r="B120" s="77"/>
      <c r="C120" s="77"/>
      <c r="D120" s="77"/>
      <c r="E120" s="77"/>
      <c r="F120" s="77"/>
      <c r="G120" s="77"/>
      <c r="H120" s="77"/>
      <c r="I120" s="77"/>
      <c r="J120" s="77"/>
      <c r="K120" s="77"/>
      <c r="L120" s="83"/>
      <c r="M120" s="82"/>
      <c r="N120" s="94"/>
    </row>
    <row r="121" spans="1:14" ht="13.5" customHeight="1">
      <c r="A121" s="77" t="s">
        <v>292</v>
      </c>
      <c r="B121" s="77"/>
      <c r="C121" s="77"/>
      <c r="D121" s="77"/>
      <c r="E121" s="77"/>
      <c r="F121" s="77"/>
      <c r="G121" s="77"/>
      <c r="H121" s="77"/>
      <c r="I121" s="77"/>
      <c r="J121" s="77"/>
      <c r="K121" s="77"/>
      <c r="L121" s="83"/>
      <c r="M121" s="82"/>
      <c r="N121" s="94"/>
    </row>
    <row r="122" spans="1:14" ht="13.5" customHeight="1">
      <c r="A122" s="77" t="s">
        <v>293</v>
      </c>
      <c r="B122" s="77"/>
      <c r="C122" s="77"/>
      <c r="D122" s="77"/>
      <c r="E122" s="77"/>
      <c r="F122" s="77"/>
      <c r="G122" s="77"/>
      <c r="H122" s="77"/>
      <c r="I122" s="77"/>
      <c r="J122" s="77"/>
      <c r="K122" s="77"/>
      <c r="L122" s="83"/>
      <c r="M122" s="82"/>
      <c r="N122" s="94"/>
    </row>
    <row r="123" spans="1:14" ht="13.5" customHeight="1">
      <c r="A123" s="76"/>
      <c r="B123" s="76"/>
      <c r="C123" s="76"/>
      <c r="D123" s="76"/>
      <c r="E123" s="76"/>
      <c r="F123" s="76"/>
      <c r="G123" s="76"/>
      <c r="H123" s="76"/>
      <c r="I123" s="76"/>
      <c r="J123" s="76"/>
      <c r="K123" s="76"/>
      <c r="L123" s="15"/>
      <c r="N123" s="53"/>
    </row>
    <row r="124" spans="1:14" s="18" customFormat="1" ht="13.5" customHeight="1">
      <c r="A124" s="99" t="s">
        <v>218</v>
      </c>
      <c r="B124" s="99"/>
      <c r="C124" s="99"/>
      <c r="D124" s="99"/>
      <c r="E124" s="99"/>
      <c r="F124" s="99"/>
      <c r="G124" s="99"/>
      <c r="H124" s="99"/>
      <c r="I124" s="99"/>
      <c r="J124" s="99"/>
      <c r="K124" s="99"/>
      <c r="L124" s="17"/>
      <c r="M124" s="63"/>
      <c r="N124" s="55"/>
    </row>
    <row r="125" spans="1:14" s="21" customFormat="1" ht="13.5" customHeight="1">
      <c r="A125" s="102" t="s">
        <v>299</v>
      </c>
      <c r="B125" s="102"/>
      <c r="C125" s="102"/>
      <c r="D125" s="102"/>
      <c r="E125" s="102"/>
      <c r="F125" s="102"/>
      <c r="G125" s="102"/>
      <c r="H125" s="102"/>
      <c r="I125" s="102"/>
      <c r="J125" s="102"/>
      <c r="K125" s="102"/>
      <c r="L125" s="20"/>
      <c r="M125" s="64"/>
      <c r="N125" s="65"/>
    </row>
    <row r="126" spans="1:14" s="21" customFormat="1" ht="13.5" customHeight="1">
      <c r="A126" s="103" t="s">
        <v>300</v>
      </c>
      <c r="B126" s="103"/>
      <c r="C126" s="103"/>
      <c r="D126" s="103"/>
      <c r="E126" s="103"/>
      <c r="F126" s="103"/>
      <c r="G126" s="103"/>
      <c r="H126" s="103"/>
      <c r="I126" s="103"/>
      <c r="J126" s="103"/>
      <c r="K126" s="103"/>
      <c r="L126" s="22"/>
      <c r="M126" s="64"/>
      <c r="N126" s="66"/>
    </row>
    <row r="127" spans="1:14" s="21" customFormat="1" ht="13.5" customHeight="1">
      <c r="A127" s="103" t="s">
        <v>301</v>
      </c>
      <c r="B127" s="103"/>
      <c r="C127" s="103"/>
      <c r="D127" s="103"/>
      <c r="E127" s="103"/>
      <c r="F127" s="103"/>
      <c r="G127" s="103"/>
      <c r="H127" s="103"/>
      <c r="I127" s="103"/>
      <c r="J127" s="103"/>
      <c r="K127" s="103"/>
      <c r="L127" s="22"/>
      <c r="M127" s="64"/>
      <c r="N127" s="66"/>
    </row>
    <row r="128" spans="1:14" s="21" customFormat="1" ht="13.5" customHeight="1">
      <c r="A128" s="104" t="s">
        <v>323</v>
      </c>
      <c r="B128" s="104"/>
      <c r="C128" s="104"/>
      <c r="D128" s="104"/>
      <c r="E128" s="104"/>
      <c r="F128" s="104"/>
      <c r="G128" s="104"/>
      <c r="H128" s="104"/>
      <c r="I128" s="104"/>
      <c r="J128" s="104"/>
      <c r="K128" s="104"/>
      <c r="L128" s="23"/>
      <c r="M128" s="64"/>
      <c r="N128" s="67"/>
    </row>
    <row r="129" spans="1:14" s="21" customFormat="1" ht="13.5" customHeight="1">
      <c r="A129" s="105" t="s">
        <v>220</v>
      </c>
      <c r="B129" s="105"/>
      <c r="C129" s="105"/>
      <c r="D129" s="105"/>
      <c r="E129" s="105"/>
      <c r="F129" s="105"/>
      <c r="G129" s="105"/>
      <c r="H129" s="105"/>
      <c r="I129" s="105"/>
      <c r="J129" s="105"/>
      <c r="K129" s="105"/>
      <c r="L129" s="24"/>
      <c r="M129" s="64"/>
      <c r="N129" s="64"/>
    </row>
    <row r="130" spans="1:14" s="21" customFormat="1" ht="13.5" customHeight="1">
      <c r="A130" s="79"/>
      <c r="B130" s="79"/>
      <c r="C130" s="79"/>
      <c r="D130" s="79"/>
      <c r="E130" s="79"/>
      <c r="F130" s="79"/>
      <c r="G130" s="79"/>
      <c r="H130" s="79"/>
      <c r="I130" s="79"/>
      <c r="J130" s="79"/>
      <c r="K130" s="79"/>
      <c r="L130" s="24"/>
      <c r="M130" s="64"/>
      <c r="N130" s="64"/>
    </row>
    <row r="131" spans="1:14" ht="21" customHeight="1">
      <c r="A131" s="77" t="s">
        <v>294</v>
      </c>
      <c r="B131" s="77"/>
      <c r="C131" s="77"/>
      <c r="D131" s="77"/>
      <c r="E131" s="77"/>
      <c r="F131" s="77"/>
      <c r="G131" s="77"/>
      <c r="H131" s="77"/>
      <c r="I131" s="77"/>
      <c r="J131" s="77"/>
      <c r="K131" s="77"/>
      <c r="L131" s="93">
        <v>3</v>
      </c>
      <c r="M131" s="88" t="s">
        <v>423</v>
      </c>
      <c r="N131" s="96" t="s">
        <v>424</v>
      </c>
    </row>
    <row r="132" spans="1:14" ht="13.5" customHeight="1">
      <c r="A132" s="77" t="s">
        <v>295</v>
      </c>
      <c r="B132" s="77"/>
      <c r="C132" s="77"/>
      <c r="D132" s="77"/>
      <c r="E132" s="77"/>
      <c r="F132" s="77"/>
      <c r="G132" s="77"/>
      <c r="H132" s="77"/>
      <c r="I132" s="77"/>
      <c r="J132" s="77"/>
      <c r="K132" s="77"/>
      <c r="L132" s="93"/>
      <c r="M132" s="88"/>
      <c r="N132" s="96"/>
    </row>
    <row r="133" spans="1:14" ht="13.5" customHeight="1">
      <c r="A133" s="77" t="s">
        <v>296</v>
      </c>
      <c r="B133" s="77"/>
      <c r="C133" s="77"/>
      <c r="D133" s="77"/>
      <c r="E133" s="77"/>
      <c r="F133" s="77"/>
      <c r="G133" s="77"/>
      <c r="H133" s="77"/>
      <c r="I133" s="77"/>
      <c r="J133" s="77"/>
      <c r="K133" s="77"/>
      <c r="L133" s="93"/>
      <c r="M133" s="88"/>
      <c r="N133" s="96"/>
    </row>
    <row r="134" spans="1:14" ht="13.5" customHeight="1">
      <c r="A134" s="77" t="s">
        <v>297</v>
      </c>
      <c r="B134" s="77"/>
      <c r="C134" s="77"/>
      <c r="D134" s="77"/>
      <c r="E134" s="77"/>
      <c r="F134" s="77"/>
      <c r="G134" s="77"/>
      <c r="H134" s="77"/>
      <c r="I134" s="77"/>
      <c r="J134" s="77"/>
      <c r="K134" s="77"/>
      <c r="L134" s="93"/>
      <c r="M134" s="88"/>
      <c r="N134" s="96"/>
    </row>
    <row r="135" spans="1:14" ht="13.5" customHeight="1">
      <c r="A135" s="77" t="s">
        <v>298</v>
      </c>
      <c r="B135" s="77"/>
      <c r="C135" s="77"/>
      <c r="D135" s="77"/>
      <c r="E135" s="77"/>
      <c r="F135" s="77"/>
      <c r="G135" s="77"/>
      <c r="H135" s="77"/>
      <c r="I135" s="77"/>
      <c r="J135" s="77"/>
      <c r="K135" s="77"/>
      <c r="L135" s="93"/>
      <c r="M135" s="88"/>
      <c r="N135" s="96"/>
    </row>
    <row r="136" spans="9:12" ht="20.25" customHeight="1">
      <c r="I136" s="95" t="s">
        <v>224</v>
      </c>
      <c r="J136" s="95"/>
      <c r="K136" s="95"/>
      <c r="L136" s="7">
        <f>SUMIF(L12:L135,"&gt;0")</f>
        <v>46</v>
      </c>
    </row>
    <row r="137" spans="9:12" ht="18.75" customHeight="1">
      <c r="I137" s="95" t="s">
        <v>231</v>
      </c>
      <c r="J137" s="95"/>
      <c r="K137" s="95"/>
      <c r="L137" s="7">
        <f>COUNTIF(L35:L135,"U")</f>
        <v>0</v>
      </c>
    </row>
    <row r="138" spans="9:12" ht="18.75">
      <c r="I138" s="86"/>
      <c r="J138" s="86"/>
      <c r="K138" s="86"/>
      <c r="L138" s="17"/>
    </row>
    <row r="139" spans="9:12" ht="15.75" customHeight="1" thickBot="1">
      <c r="I139" s="95" t="s">
        <v>1</v>
      </c>
      <c r="J139" s="95"/>
      <c r="K139" s="95"/>
      <c r="L139" s="32" t="str">
        <f>IF(L137&gt;=4,"Insufficent Data",IF(L136&gt;85,"ERROR",IF(L136&gt;=45,"Invasive",IF(L136&gt;=35,"Potentially Invasive",IF(L136&gt;0,"Not Known to be Invasive","")))))</f>
        <v>Invasive</v>
      </c>
    </row>
    <row r="140" spans="1:5" ht="15">
      <c r="A140" s="25" t="s">
        <v>268</v>
      </c>
      <c r="B140" s="26"/>
      <c r="C140" s="26" t="s">
        <v>271</v>
      </c>
      <c r="D140" s="26"/>
      <c r="E140" s="27"/>
    </row>
    <row r="141" spans="1:5" ht="15">
      <c r="A141" s="28" t="s">
        <v>324</v>
      </c>
      <c r="C141" s="84" t="s">
        <v>270</v>
      </c>
      <c r="D141" s="84"/>
      <c r="E141" s="85"/>
    </row>
    <row r="142" spans="1:5" ht="15">
      <c r="A142" s="10" t="s">
        <v>425</v>
      </c>
      <c r="C142" s="84" t="s">
        <v>426</v>
      </c>
      <c r="D142" s="84"/>
      <c r="E142" s="85"/>
    </row>
    <row r="143" spans="1:12" ht="15">
      <c r="A143" s="28" t="s">
        <v>272</v>
      </c>
      <c r="C143" s="10" t="s">
        <v>427</v>
      </c>
      <c r="E143" s="29"/>
      <c r="L143" s="35"/>
    </row>
    <row r="144" spans="1:5" ht="15.75" thickBot="1">
      <c r="A144" s="30" t="s">
        <v>269</v>
      </c>
      <c r="B144" s="13"/>
      <c r="C144" s="13" t="s">
        <v>302</v>
      </c>
      <c r="D144" s="13"/>
      <c r="E144" s="31"/>
    </row>
  </sheetData>
  <sheetProtection/>
  <mergeCells count="212">
    <mergeCell ref="A6:B6"/>
    <mergeCell ref="C6:E6"/>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A1:K1"/>
    <mergeCell ref="A2:B2"/>
    <mergeCell ref="C2:E2"/>
    <mergeCell ref="A4:B4"/>
    <mergeCell ref="C4:E4"/>
    <mergeCell ref="G5:K5"/>
    <mergeCell ref="A3:B3"/>
    <mergeCell ref="C3:E3"/>
    <mergeCell ref="F3:K3"/>
    <mergeCell ref="A5:B5"/>
    <mergeCell ref="C5:E5"/>
    <mergeCell ref="F2:K2"/>
    <mergeCell ref="G4:K4"/>
    <mergeCell ref="A15:K15"/>
    <mergeCell ref="A16:K16"/>
    <mergeCell ref="A17:K17"/>
    <mergeCell ref="A18:K18"/>
    <mergeCell ref="A19:K19"/>
    <mergeCell ref="A20:K20"/>
    <mergeCell ref="A21:K21"/>
    <mergeCell ref="A80:K80"/>
    <mergeCell ref="A81:K81"/>
    <mergeCell ref="A71:K71"/>
    <mergeCell ref="A75:K75"/>
    <mergeCell ref="A76:K76"/>
    <mergeCell ref="A77:K77"/>
    <mergeCell ref="A72:K72"/>
    <mergeCell ref="A36:K36"/>
    <mergeCell ref="A37:K37"/>
    <mergeCell ref="A47:K47"/>
    <mergeCell ref="A54:K54"/>
    <mergeCell ref="A61:K61"/>
    <mergeCell ref="A82:K82"/>
    <mergeCell ref="A83:K83"/>
    <mergeCell ref="A84:K84"/>
    <mergeCell ref="A87:K87"/>
    <mergeCell ref="A119:K119"/>
    <mergeCell ref="A120:K120"/>
    <mergeCell ref="A121:K121"/>
    <mergeCell ref="A95:K95"/>
    <mergeCell ref="A97:K97"/>
    <mergeCell ref="A98:K98"/>
    <mergeCell ref="A99:K99"/>
    <mergeCell ref="A101:K101"/>
    <mergeCell ref="A102:K102"/>
    <mergeCell ref="A103:K103"/>
    <mergeCell ref="A104:K104"/>
    <mergeCell ref="A106:K106"/>
    <mergeCell ref="A107:K107"/>
    <mergeCell ref="A108:K108"/>
    <mergeCell ref="A109:K109"/>
    <mergeCell ref="A91:K91"/>
    <mergeCell ref="A93:K93"/>
    <mergeCell ref="A94:K94"/>
    <mergeCell ref="A92:K92"/>
    <mergeCell ref="A96:K96"/>
    <mergeCell ref="A100:K100"/>
    <mergeCell ref="A122:K122"/>
    <mergeCell ref="A124:K124"/>
    <mergeCell ref="A111:K111"/>
    <mergeCell ref="A113:K113"/>
    <mergeCell ref="A114:K114"/>
    <mergeCell ref="A115:K115"/>
    <mergeCell ref="A123:K123"/>
    <mergeCell ref="A116:K116"/>
    <mergeCell ref="A118:K118"/>
    <mergeCell ref="A105:K105"/>
    <mergeCell ref="A110:K110"/>
    <mergeCell ref="A117:K117"/>
    <mergeCell ref="A135:K135"/>
    <mergeCell ref="A125:K125"/>
    <mergeCell ref="A126:K126"/>
    <mergeCell ref="A127:K127"/>
    <mergeCell ref="A128:K128"/>
    <mergeCell ref="A129:K129"/>
    <mergeCell ref="A132:K132"/>
    <mergeCell ref="A131:K131"/>
    <mergeCell ref="A133:K133"/>
    <mergeCell ref="A134:K134"/>
    <mergeCell ref="A86:K86"/>
    <mergeCell ref="A88:K88"/>
    <mergeCell ref="A89:K89"/>
    <mergeCell ref="A90:K90"/>
    <mergeCell ref="L42:L47"/>
    <mergeCell ref="A67:K67"/>
    <mergeCell ref="A73:K73"/>
    <mergeCell ref="A78:K78"/>
    <mergeCell ref="A85:K85"/>
    <mergeCell ref="A69:K69"/>
    <mergeCell ref="A70:K70"/>
    <mergeCell ref="A62:K62"/>
    <mergeCell ref="A51:K51"/>
    <mergeCell ref="A52:K52"/>
    <mergeCell ref="A53:K53"/>
    <mergeCell ref="A63:K63"/>
    <mergeCell ref="A64:K64"/>
    <mergeCell ref="A65:K65"/>
    <mergeCell ref="A66:K66"/>
    <mergeCell ref="A48:K48"/>
    <mergeCell ref="A55:K55"/>
    <mergeCell ref="A79:K79"/>
    <mergeCell ref="A74:K74"/>
    <mergeCell ref="A68:K68"/>
    <mergeCell ref="L16:L21"/>
    <mergeCell ref="A59:K59"/>
    <mergeCell ref="A56:K56"/>
    <mergeCell ref="A57:K57"/>
    <mergeCell ref="A58:K58"/>
    <mergeCell ref="A60:K60"/>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1:K41"/>
    <mergeCell ref="A42:K42"/>
    <mergeCell ref="L50:L55"/>
    <mergeCell ref="L102:L104"/>
    <mergeCell ref="L98:L99"/>
    <mergeCell ref="L94:L95"/>
    <mergeCell ref="L89:L91"/>
    <mergeCell ref="L81:L85"/>
    <mergeCell ref="L76:L78"/>
    <mergeCell ref="M112:M116"/>
    <mergeCell ref="N112:N116"/>
    <mergeCell ref="L24:L28"/>
    <mergeCell ref="L31:L37"/>
    <mergeCell ref="M50:M55"/>
    <mergeCell ref="N50:N55"/>
    <mergeCell ref="N131:N135"/>
    <mergeCell ref="N98:N99"/>
    <mergeCell ref="N102:N104"/>
    <mergeCell ref="M102:M104"/>
    <mergeCell ref="M98:M99"/>
    <mergeCell ref="M94:M95"/>
    <mergeCell ref="M89:M91"/>
    <mergeCell ref="N107:N109"/>
    <mergeCell ref="M107:M109"/>
    <mergeCell ref="C141:E141"/>
    <mergeCell ref="C142:E142"/>
    <mergeCell ref="I138:K138"/>
    <mergeCell ref="L8:N9"/>
    <mergeCell ref="M131:M135"/>
    <mergeCell ref="L2:L7"/>
    <mergeCell ref="M2:M7"/>
    <mergeCell ref="N2:N7"/>
    <mergeCell ref="N24:N28"/>
    <mergeCell ref="M24:M28"/>
    <mergeCell ref="L131:L135"/>
    <mergeCell ref="L119:L122"/>
    <mergeCell ref="N119:N122"/>
    <mergeCell ref="L107:L109"/>
    <mergeCell ref="M76:M78"/>
    <mergeCell ref="N70:N73"/>
    <mergeCell ref="M70:M73"/>
    <mergeCell ref="N89:N91"/>
    <mergeCell ref="N94:N95"/>
    <mergeCell ref="I136:K136"/>
    <mergeCell ref="I137:K137"/>
    <mergeCell ref="I139:K139"/>
    <mergeCell ref="M31:M37"/>
    <mergeCell ref="M12:M13"/>
    <mergeCell ref="N12:N13"/>
    <mergeCell ref="L12:L13"/>
    <mergeCell ref="C7:E7"/>
    <mergeCell ref="F6:K7"/>
    <mergeCell ref="A22:K22"/>
    <mergeCell ref="A112:K112"/>
    <mergeCell ref="L112:L116"/>
    <mergeCell ref="A130:K130"/>
    <mergeCell ref="N31:N37"/>
    <mergeCell ref="M16:M21"/>
    <mergeCell ref="N16:N21"/>
    <mergeCell ref="M42:M47"/>
    <mergeCell ref="N42:N47"/>
    <mergeCell ref="N63:N67"/>
    <mergeCell ref="M63:M67"/>
    <mergeCell ref="N57:N60"/>
    <mergeCell ref="M57:M60"/>
    <mergeCell ref="N81:N85"/>
    <mergeCell ref="N76:N78"/>
    <mergeCell ref="M81:M85"/>
    <mergeCell ref="L70:L73"/>
    <mergeCell ref="L63:L67"/>
    <mergeCell ref="L57:L60"/>
    <mergeCell ref="M119:M122"/>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A22"/>
    </sheetView>
  </sheetViews>
  <sheetFormatPr defaultColWidth="8.8515625" defaultRowHeight="15"/>
  <sheetData>
    <row r="1" ht="15">
      <c r="A1" s="2" t="s">
        <v>379</v>
      </c>
    </row>
    <row r="2" ht="15">
      <c r="A2" s="3" t="s">
        <v>380</v>
      </c>
    </row>
    <row r="3" ht="15">
      <c r="A3" s="2" t="s">
        <v>381</v>
      </c>
    </row>
    <row r="4" ht="15">
      <c r="A4" s="2" t="s">
        <v>382</v>
      </c>
    </row>
    <row r="5" ht="15">
      <c r="A5" s="2" t="s">
        <v>383</v>
      </c>
    </row>
    <row r="6" ht="15">
      <c r="A6" s="2" t="s">
        <v>384</v>
      </c>
    </row>
    <row r="7" ht="15">
      <c r="A7" s="2" t="s">
        <v>385</v>
      </c>
    </row>
    <row r="8" ht="15">
      <c r="A8" t="s">
        <v>386</v>
      </c>
    </row>
    <row r="9" ht="15">
      <c r="A9" s="68" t="s">
        <v>387</v>
      </c>
    </row>
    <row r="10" ht="15">
      <c r="A10" s="69" t="s">
        <v>388</v>
      </c>
    </row>
    <row r="11" ht="15">
      <c r="A11" s="69" t="s">
        <v>389</v>
      </c>
    </row>
    <row r="12" ht="15">
      <c r="A12" s="70" t="s">
        <v>390</v>
      </c>
    </row>
    <row r="13" ht="15">
      <c r="A13" t="s">
        <v>391</v>
      </c>
    </row>
    <row r="14" ht="15">
      <c r="A14" t="s">
        <v>392</v>
      </c>
    </row>
    <row r="15" ht="15">
      <c r="A15" t="s">
        <v>393</v>
      </c>
    </row>
    <row r="16" ht="15">
      <c r="A16" s="70" t="s">
        <v>394</v>
      </c>
    </row>
    <row r="17" ht="15">
      <c r="A17" s="70" t="s">
        <v>395</v>
      </c>
    </row>
    <row r="18" ht="15">
      <c r="A18" s="70" t="s">
        <v>396</v>
      </c>
    </row>
    <row r="19" ht="15">
      <c r="A19" s="70" t="s">
        <v>397</v>
      </c>
    </row>
    <row r="20" ht="15">
      <c r="A20" s="70" t="s">
        <v>398</v>
      </c>
    </row>
    <row r="21" ht="15">
      <c r="A21" s="70" t="s">
        <v>399</v>
      </c>
    </row>
    <row r="22" ht="15">
      <c r="A22" s="70" t="s">
        <v>400</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4</v>
      </c>
    </row>
    <row r="2" ht="15">
      <c r="A2" s="1" t="s">
        <v>209</v>
      </c>
    </row>
    <row r="3" ht="15">
      <c r="A3" s="1" t="s">
        <v>210</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5</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D38"/>
  <sheetViews>
    <sheetView zoomScalePageLayoutView="0" workbookViewId="0" topLeftCell="A1">
      <pane ySplit="1" topLeftCell="A2" activePane="bottomLeft" state="frozen"/>
      <selection pane="topLeft" activeCell="A1" sqref="A1"/>
      <selection pane="bottomLeft" activeCell="B29" sqref="B29"/>
    </sheetView>
  </sheetViews>
  <sheetFormatPr defaultColWidth="8.8515625" defaultRowHeight="15.75" customHeight="1"/>
  <cols>
    <col min="1" max="1" width="30.7109375" style="37" customWidth="1"/>
    <col min="2" max="2" width="29.140625" style="37" customWidth="1"/>
    <col min="3" max="3" width="44.140625" style="37" customWidth="1"/>
    <col min="4" max="4" width="8.8515625" style="37" customWidth="1"/>
    <col min="5" max="16384" width="8.8515625" style="2" customWidth="1"/>
  </cols>
  <sheetData>
    <row r="1" spans="1:3" ht="15.75" customHeight="1" thickBot="1">
      <c r="A1" s="41" t="s">
        <v>6</v>
      </c>
      <c r="B1" s="41" t="s">
        <v>7</v>
      </c>
      <c r="C1" s="41" t="s">
        <v>8</v>
      </c>
    </row>
    <row r="2" spans="1:3" ht="15.75" customHeight="1">
      <c r="A2" s="40" t="s">
        <v>361</v>
      </c>
      <c r="B2" s="42" t="s">
        <v>362</v>
      </c>
      <c r="C2" s="39"/>
    </row>
    <row r="3" spans="1:3" ht="15.75" customHeight="1">
      <c r="A3" s="40" t="s">
        <v>349</v>
      </c>
      <c r="B3" s="42" t="s">
        <v>350</v>
      </c>
      <c r="C3" s="39"/>
    </row>
    <row r="4" spans="1:3" ht="15.75" customHeight="1">
      <c r="A4" s="40" t="s">
        <v>338</v>
      </c>
      <c r="B4" s="42" t="s">
        <v>339</v>
      </c>
      <c r="C4" s="39"/>
    </row>
    <row r="5" spans="1:4" s="49" customFormat="1" ht="15.75" customHeight="1">
      <c r="A5" s="45" t="s">
        <v>368</v>
      </c>
      <c r="B5" s="46" t="s">
        <v>29</v>
      </c>
      <c r="C5" s="47" t="s">
        <v>369</v>
      </c>
      <c r="D5" s="48" t="s">
        <v>352</v>
      </c>
    </row>
    <row r="6" spans="1:2" ht="15.75" customHeight="1">
      <c r="A6" s="36" t="s">
        <v>347</v>
      </c>
      <c r="B6" s="37" t="s">
        <v>348</v>
      </c>
    </row>
    <row r="7" spans="1:2" ht="15.75" customHeight="1">
      <c r="A7" s="36" t="s">
        <v>359</v>
      </c>
      <c r="B7" s="37" t="s">
        <v>360</v>
      </c>
    </row>
    <row r="8" spans="1:2" ht="15.75" customHeight="1">
      <c r="A8" s="36" t="s">
        <v>9</v>
      </c>
      <c r="B8" s="37" t="s">
        <v>10</v>
      </c>
    </row>
    <row r="9" spans="1:2" ht="15.75" customHeight="1">
      <c r="A9" s="36" t="s">
        <v>342</v>
      </c>
      <c r="B9" s="37" t="s">
        <v>343</v>
      </c>
    </row>
    <row r="10" spans="1:4" s="49" customFormat="1" ht="15.75" customHeight="1">
      <c r="A10" s="45" t="s">
        <v>370</v>
      </c>
      <c r="B10" s="46" t="s">
        <v>351</v>
      </c>
      <c r="C10" s="47" t="s">
        <v>17</v>
      </c>
      <c r="D10" s="48" t="s">
        <v>352</v>
      </c>
    </row>
    <row r="11" spans="1:2" ht="15.75" customHeight="1">
      <c r="A11" s="36" t="s">
        <v>11</v>
      </c>
      <c r="B11" s="37" t="s">
        <v>12</v>
      </c>
    </row>
    <row r="12" spans="1:2" ht="15.75" customHeight="1">
      <c r="A12" s="36" t="s">
        <v>13</v>
      </c>
      <c r="B12" s="37" t="s">
        <v>14</v>
      </c>
    </row>
    <row r="13" spans="1:2" s="37" customFormat="1" ht="15.75" customHeight="1">
      <c r="A13" s="36" t="s">
        <v>330</v>
      </c>
      <c r="B13" s="37" t="s">
        <v>331</v>
      </c>
    </row>
    <row r="14" spans="1:2" s="37" customFormat="1" ht="15.75" customHeight="1">
      <c r="A14" s="36" t="s">
        <v>357</v>
      </c>
      <c r="B14" s="37" t="s">
        <v>358</v>
      </c>
    </row>
    <row r="15" spans="1:4" s="49" customFormat="1" ht="15.75" customHeight="1">
      <c r="A15" s="50" t="s">
        <v>15</v>
      </c>
      <c r="B15" s="51" t="s">
        <v>16</v>
      </c>
      <c r="C15" s="48"/>
      <c r="D15" s="48" t="s">
        <v>352</v>
      </c>
    </row>
    <row r="16" spans="1:2" ht="15.75" customHeight="1">
      <c r="A16" s="36" t="s">
        <v>340</v>
      </c>
      <c r="B16" s="37" t="s">
        <v>341</v>
      </c>
    </row>
    <row r="17" spans="1:2" ht="15.75" customHeight="1">
      <c r="A17" s="36" t="s">
        <v>354</v>
      </c>
      <c r="B17" s="37" t="s">
        <v>78</v>
      </c>
    </row>
    <row r="18" spans="1:2" ht="15.75" customHeight="1">
      <c r="A18" s="36" t="s">
        <v>334</v>
      </c>
      <c r="B18" s="37" t="s">
        <v>335</v>
      </c>
    </row>
    <row r="19" spans="1:2" ht="15.75" customHeight="1">
      <c r="A19" s="36" t="s">
        <v>332</v>
      </c>
      <c r="B19" s="37" t="s">
        <v>333</v>
      </c>
    </row>
    <row r="20" spans="1:3" ht="15.75" customHeight="1">
      <c r="A20" s="36" t="s">
        <v>18</v>
      </c>
      <c r="B20" s="37" t="s">
        <v>19</v>
      </c>
      <c r="C20" s="36"/>
    </row>
    <row r="21" spans="1:3" ht="15.75" customHeight="1">
      <c r="A21" s="36" t="s">
        <v>344</v>
      </c>
      <c r="B21" s="37" t="s">
        <v>119</v>
      </c>
      <c r="C21" s="36"/>
    </row>
    <row r="22" spans="1:3" ht="15.75" customHeight="1">
      <c r="A22" s="36" t="s">
        <v>355</v>
      </c>
      <c r="B22" s="37" t="s">
        <v>356</v>
      </c>
      <c r="C22" s="36"/>
    </row>
    <row r="23" spans="1:3" ht="15.75" customHeight="1">
      <c r="A23" s="36" t="s">
        <v>23</v>
      </c>
      <c r="B23" s="37" t="s">
        <v>24</v>
      </c>
      <c r="C23" s="36"/>
    </row>
    <row r="24" spans="1:4" ht="15.75" customHeight="1">
      <c r="A24" s="52" t="s">
        <v>327</v>
      </c>
      <c r="B24" s="37" t="s">
        <v>328</v>
      </c>
      <c r="D24" s="37" t="s">
        <v>329</v>
      </c>
    </row>
    <row r="25" spans="1:3" ht="15.75" customHeight="1">
      <c r="A25" s="36" t="s">
        <v>365</v>
      </c>
      <c r="B25" s="37" t="s">
        <v>366</v>
      </c>
      <c r="C25" s="36"/>
    </row>
    <row r="26" spans="1:3" ht="15.75" customHeight="1">
      <c r="A26" s="36" t="s">
        <v>25</v>
      </c>
      <c r="B26" s="37" t="s">
        <v>26</v>
      </c>
      <c r="C26" s="36"/>
    </row>
    <row r="27" spans="1:3" ht="15.75" customHeight="1">
      <c r="A27" s="36" t="s">
        <v>363</v>
      </c>
      <c r="B27" s="37" t="s">
        <v>364</v>
      </c>
      <c r="C27" s="36"/>
    </row>
    <row r="28" spans="1:3" ht="15.75" customHeight="1">
      <c r="A28" s="36" t="s">
        <v>27</v>
      </c>
      <c r="B28" s="37" t="s">
        <v>28</v>
      </c>
      <c r="C28" s="36" t="s">
        <v>367</v>
      </c>
    </row>
    <row r="29" spans="1:3" ht="15.75" customHeight="1">
      <c r="A29" s="36" t="s">
        <v>22</v>
      </c>
      <c r="B29" s="37" t="s">
        <v>21</v>
      </c>
      <c r="C29" s="36" t="s">
        <v>20</v>
      </c>
    </row>
    <row r="30" spans="1:2" ht="15.75" customHeight="1">
      <c r="A30" s="36" t="s">
        <v>336</v>
      </c>
      <c r="B30" s="37" t="s">
        <v>337</v>
      </c>
    </row>
    <row r="31" spans="1:2" ht="15.75" customHeight="1">
      <c r="A31" s="36" t="s">
        <v>345</v>
      </c>
      <c r="B31" s="37" t="s">
        <v>346</v>
      </c>
    </row>
    <row r="32" spans="1:2" ht="15.75" customHeight="1">
      <c r="A32" s="36" t="s">
        <v>30</v>
      </c>
      <c r="B32" s="37" t="s">
        <v>31</v>
      </c>
    </row>
    <row r="33" spans="1:2" ht="15.75" customHeight="1">
      <c r="A33" s="36" t="s">
        <v>32</v>
      </c>
      <c r="B33" s="37" t="s">
        <v>33</v>
      </c>
    </row>
    <row r="34" spans="1:4" ht="15.75" customHeight="1">
      <c r="A34" s="36" t="s">
        <v>34</v>
      </c>
      <c r="B34" s="37" t="s">
        <v>35</v>
      </c>
      <c r="D34" s="43" t="s">
        <v>353</v>
      </c>
    </row>
    <row r="36" ht="15.75" customHeight="1">
      <c r="A36" s="38" t="s">
        <v>36</v>
      </c>
    </row>
    <row r="38" ht="15.75" customHeight="1">
      <c r="A38" s="44"/>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4" t="s">
        <v>37</v>
      </c>
      <c r="B1" s="4" t="s">
        <v>7</v>
      </c>
    </row>
    <row r="2" spans="1:2" ht="15.75" customHeight="1">
      <c r="A2" s="5" t="s">
        <v>38</v>
      </c>
      <c r="B2" s="6"/>
    </row>
    <row r="3" spans="1:2" ht="15.75" customHeight="1">
      <c r="A3" s="5" t="s">
        <v>39</v>
      </c>
      <c r="B3" s="6" t="s">
        <v>40</v>
      </c>
    </row>
    <row r="4" spans="1:2" ht="15.75" customHeight="1">
      <c r="A4" s="5" t="s">
        <v>41</v>
      </c>
      <c r="B4" s="6"/>
    </row>
    <row r="5" spans="1:2" ht="15.75" customHeight="1">
      <c r="A5" s="5" t="s">
        <v>42</v>
      </c>
      <c r="B5" s="6" t="s">
        <v>43</v>
      </c>
    </row>
    <row r="6" spans="1:2" ht="15.75" customHeight="1">
      <c r="A6" s="5" t="s">
        <v>44</v>
      </c>
      <c r="B6" s="6" t="s">
        <v>45</v>
      </c>
    </row>
    <row r="7" spans="1:2" ht="15.75" customHeight="1">
      <c r="A7" s="5" t="s">
        <v>46</v>
      </c>
      <c r="B7" s="6" t="s">
        <v>47</v>
      </c>
    </row>
    <row r="8" spans="1:2" ht="15.75" customHeight="1">
      <c r="A8" s="5" t="s">
        <v>48</v>
      </c>
      <c r="B8" s="6" t="s">
        <v>49</v>
      </c>
    </row>
    <row r="9" spans="1:2" ht="15.75" customHeight="1">
      <c r="A9" s="5" t="s">
        <v>50</v>
      </c>
      <c r="B9" s="6"/>
    </row>
    <row r="10" spans="1:2" ht="15.75" customHeight="1">
      <c r="A10" s="5" t="s">
        <v>51</v>
      </c>
      <c r="B10" s="6" t="s">
        <v>52</v>
      </c>
    </row>
    <row r="11" spans="1:2" ht="15.75" customHeight="1">
      <c r="A11" s="5" t="s">
        <v>53</v>
      </c>
      <c r="B11" s="6"/>
    </row>
    <row r="12" spans="1:2" ht="15.75" customHeight="1">
      <c r="A12" s="5" t="s">
        <v>54</v>
      </c>
      <c r="B12" s="6" t="s">
        <v>55</v>
      </c>
    </row>
    <row r="13" spans="1:2" ht="15.75" customHeight="1">
      <c r="A13" s="5" t="s">
        <v>56</v>
      </c>
      <c r="B13" s="6" t="s">
        <v>57</v>
      </c>
    </row>
    <row r="14" spans="1:2" ht="15.75" customHeight="1">
      <c r="A14" s="5" t="s">
        <v>58</v>
      </c>
      <c r="B14" s="6" t="s">
        <v>59</v>
      </c>
    </row>
    <row r="15" spans="1:2" ht="15.75" customHeight="1">
      <c r="A15" s="5" t="s">
        <v>60</v>
      </c>
      <c r="B15" s="6" t="s">
        <v>61</v>
      </c>
    </row>
    <row r="16" spans="1:2" ht="15.75" customHeight="1">
      <c r="A16" s="5" t="s">
        <v>62</v>
      </c>
      <c r="B16" s="6"/>
    </row>
    <row r="17" spans="1:2" ht="15.75" customHeight="1">
      <c r="A17" s="5" t="s">
        <v>63</v>
      </c>
      <c r="B17" s="6" t="s">
        <v>64</v>
      </c>
    </row>
    <row r="18" spans="1:2" ht="15.75" customHeight="1">
      <c r="A18" s="5" t="s">
        <v>65</v>
      </c>
      <c r="B18" s="6" t="s">
        <v>66</v>
      </c>
    </row>
    <row r="19" spans="1:2" ht="15.75" customHeight="1">
      <c r="A19" s="5" t="s">
        <v>67</v>
      </c>
      <c r="B19" s="6" t="s">
        <v>68</v>
      </c>
    </row>
    <row r="20" spans="1:2" ht="15.75" customHeight="1">
      <c r="A20" s="5" t="s">
        <v>69</v>
      </c>
      <c r="B20" s="6" t="s">
        <v>70</v>
      </c>
    </row>
    <row r="21" spans="1:2" ht="15.75" customHeight="1">
      <c r="A21" s="5" t="s">
        <v>71</v>
      </c>
      <c r="B21" s="6" t="s">
        <v>72</v>
      </c>
    </row>
    <row r="22" spans="1:2" ht="15.75" customHeight="1">
      <c r="A22" s="5" t="s">
        <v>73</v>
      </c>
      <c r="B22" s="6" t="s">
        <v>74</v>
      </c>
    </row>
    <row r="23" spans="1:2" ht="15.75" customHeight="1">
      <c r="A23" s="5" t="s">
        <v>75</v>
      </c>
      <c r="B23" s="6" t="s">
        <v>76</v>
      </c>
    </row>
    <row r="24" spans="1:2" ht="15.75" customHeight="1">
      <c r="A24" s="5" t="s">
        <v>77</v>
      </c>
      <c r="B24" s="6" t="s">
        <v>78</v>
      </c>
    </row>
    <row r="25" spans="1:2" ht="15.75" customHeight="1">
      <c r="A25" s="5" t="s">
        <v>79</v>
      </c>
      <c r="B25" s="6" t="s">
        <v>80</v>
      </c>
    </row>
    <row r="26" spans="1:2" ht="15.75" customHeight="1">
      <c r="A26" s="5" t="s">
        <v>81</v>
      </c>
      <c r="B26" s="6" t="s">
        <v>82</v>
      </c>
    </row>
    <row r="27" spans="1:2" ht="15.75" customHeight="1">
      <c r="A27" s="5" t="s">
        <v>83</v>
      </c>
      <c r="B27" s="6" t="s">
        <v>84</v>
      </c>
    </row>
    <row r="28" spans="1:2" ht="15.75" customHeight="1">
      <c r="A28" s="5" t="s">
        <v>85</v>
      </c>
      <c r="B28" s="6" t="s">
        <v>86</v>
      </c>
    </row>
    <row r="29" spans="1:2" ht="15.75" customHeight="1">
      <c r="A29" s="5" t="s">
        <v>87</v>
      </c>
      <c r="B29" s="6" t="s">
        <v>88</v>
      </c>
    </row>
    <row r="30" spans="1:2" ht="15.75" customHeight="1">
      <c r="A30" s="5" t="s">
        <v>89</v>
      </c>
      <c r="B30" s="6" t="s">
        <v>90</v>
      </c>
    </row>
    <row r="31" spans="1:2" ht="15.75" customHeight="1">
      <c r="A31" s="5" t="s">
        <v>91</v>
      </c>
      <c r="B31" s="6" t="s">
        <v>92</v>
      </c>
    </row>
    <row r="32" spans="1:2" ht="15.75" customHeight="1">
      <c r="A32" s="5" t="s">
        <v>93</v>
      </c>
      <c r="B32" s="6" t="s">
        <v>94</v>
      </c>
    </row>
    <row r="33" spans="1:2" ht="15.75" customHeight="1">
      <c r="A33" s="5" t="s">
        <v>95</v>
      </c>
      <c r="B33" s="6" t="s">
        <v>96</v>
      </c>
    </row>
    <row r="34" spans="1:2" ht="15.75" customHeight="1">
      <c r="A34" s="5" t="s">
        <v>97</v>
      </c>
      <c r="B34" s="6" t="s">
        <v>98</v>
      </c>
    </row>
    <row r="35" spans="1:2" ht="15.75" customHeight="1">
      <c r="A35" s="5" t="s">
        <v>99</v>
      </c>
      <c r="B35" s="6"/>
    </row>
    <row r="36" spans="1:2" ht="15.75" customHeight="1">
      <c r="A36" s="5" t="s">
        <v>100</v>
      </c>
      <c r="B36" s="6" t="s">
        <v>101</v>
      </c>
    </row>
    <row r="37" spans="1:2" ht="15.75" customHeight="1">
      <c r="A37" s="5" t="s">
        <v>102</v>
      </c>
      <c r="B37" s="6" t="s">
        <v>103</v>
      </c>
    </row>
    <row r="38" spans="1:2" ht="15.75" customHeight="1">
      <c r="A38" s="5" t="s">
        <v>104</v>
      </c>
      <c r="B38" s="6"/>
    </row>
    <row r="39" spans="1:2" ht="15.75" customHeight="1">
      <c r="A39" s="5" t="s">
        <v>105</v>
      </c>
      <c r="B39" s="6" t="s">
        <v>106</v>
      </c>
    </row>
    <row r="40" spans="1:2" ht="15.75" customHeight="1">
      <c r="A40" s="5" t="s">
        <v>107</v>
      </c>
      <c r="B40" s="6" t="s">
        <v>106</v>
      </c>
    </row>
    <row r="41" spans="1:2" ht="15.75" customHeight="1">
      <c r="A41" s="5" t="s">
        <v>108</v>
      </c>
      <c r="B41" s="6"/>
    </row>
    <row r="42" spans="1:2" ht="15.75" customHeight="1">
      <c r="A42" s="5" t="s">
        <v>109</v>
      </c>
      <c r="B42" s="6" t="s">
        <v>110</v>
      </c>
    </row>
    <row r="43" spans="1:2" ht="15.75" customHeight="1">
      <c r="A43" s="5" t="s">
        <v>111</v>
      </c>
      <c r="B43" s="6"/>
    </row>
    <row r="44" spans="1:2" ht="15.75" customHeight="1">
      <c r="A44" s="5" t="s">
        <v>112</v>
      </c>
      <c r="B44" s="6" t="s">
        <v>113</v>
      </c>
    </row>
    <row r="45" spans="1:2" ht="15.75" customHeight="1">
      <c r="A45" s="5" t="s">
        <v>114</v>
      </c>
      <c r="B45" s="6" t="s">
        <v>115</v>
      </c>
    </row>
    <row r="46" spans="1:2" ht="15.75" customHeight="1">
      <c r="A46" s="5" t="s">
        <v>116</v>
      </c>
      <c r="B46" s="6" t="s">
        <v>117</v>
      </c>
    </row>
    <row r="47" spans="1:2" ht="15.75" customHeight="1">
      <c r="A47" s="5" t="s">
        <v>118</v>
      </c>
      <c r="B47" s="6" t="s">
        <v>119</v>
      </c>
    </row>
    <row r="48" spans="1:2" ht="15.75" customHeight="1">
      <c r="A48" s="5" t="s">
        <v>120</v>
      </c>
      <c r="B48" s="6" t="s">
        <v>121</v>
      </c>
    </row>
    <row r="49" spans="1:2" ht="15.75" customHeight="1">
      <c r="A49" s="5" t="s">
        <v>122</v>
      </c>
      <c r="B49" s="6" t="s">
        <v>123</v>
      </c>
    </row>
    <row r="50" spans="1:2" ht="15.75" customHeight="1">
      <c r="A50" s="5" t="s">
        <v>124</v>
      </c>
      <c r="B50" s="6" t="s">
        <v>125</v>
      </c>
    </row>
    <row r="51" spans="1:2" ht="15.75" customHeight="1">
      <c r="A51" s="5" t="s">
        <v>126</v>
      </c>
      <c r="B51" s="6" t="s">
        <v>125</v>
      </c>
    </row>
    <row r="52" spans="1:2" ht="15.75" customHeight="1">
      <c r="A52" s="5" t="s">
        <v>127</v>
      </c>
      <c r="B52" s="6" t="s">
        <v>125</v>
      </c>
    </row>
    <row r="53" spans="1:2" ht="15.75" customHeight="1">
      <c r="A53" s="5" t="s">
        <v>128</v>
      </c>
      <c r="B53" s="6" t="s">
        <v>129</v>
      </c>
    </row>
    <row r="54" spans="1:2" ht="15.75" customHeight="1">
      <c r="A54" s="5" t="s">
        <v>130</v>
      </c>
      <c r="B54" s="6" t="s">
        <v>131</v>
      </c>
    </row>
    <row r="55" spans="1:2" ht="15.75" customHeight="1">
      <c r="A55" s="5" t="s">
        <v>132</v>
      </c>
      <c r="B55" s="6" t="s">
        <v>133</v>
      </c>
    </row>
    <row r="56" spans="1:2" ht="15.75" customHeight="1">
      <c r="A56" s="5" t="s">
        <v>134</v>
      </c>
      <c r="B56" s="6" t="s">
        <v>135</v>
      </c>
    </row>
    <row r="57" spans="1:2" ht="15.75" customHeight="1">
      <c r="A57" s="5" t="s">
        <v>136</v>
      </c>
      <c r="B57" s="6" t="s">
        <v>137</v>
      </c>
    </row>
    <row r="58" spans="1:2" ht="15.75" customHeight="1">
      <c r="A58" s="5" t="s">
        <v>138</v>
      </c>
      <c r="B58" s="6"/>
    </row>
    <row r="59" spans="1:2" ht="15.75" customHeight="1">
      <c r="A59" s="5" t="s">
        <v>139</v>
      </c>
      <c r="B59" s="6" t="s">
        <v>140</v>
      </c>
    </row>
    <row r="60" spans="1:2" ht="15.75" customHeight="1">
      <c r="A60" s="5" t="s">
        <v>141</v>
      </c>
      <c r="B60" s="6" t="s">
        <v>142</v>
      </c>
    </row>
    <row r="61" spans="1:2" ht="15.75" customHeight="1">
      <c r="A61" s="5" t="s">
        <v>143</v>
      </c>
      <c r="B61" s="6" t="s">
        <v>142</v>
      </c>
    </row>
    <row r="62" spans="1:2" ht="15.75" customHeight="1">
      <c r="A62" s="5" t="s">
        <v>144</v>
      </c>
      <c r="B62" s="6" t="s">
        <v>142</v>
      </c>
    </row>
    <row r="63" spans="1:2" ht="15.75" customHeight="1">
      <c r="A63" s="5" t="s">
        <v>145</v>
      </c>
      <c r="B63" s="6" t="s">
        <v>142</v>
      </c>
    </row>
    <row r="64" spans="1:2" ht="15.75" customHeight="1">
      <c r="A64" s="5" t="s">
        <v>146</v>
      </c>
      <c r="B64" s="6" t="s">
        <v>142</v>
      </c>
    </row>
    <row r="65" spans="1:2" ht="15.75" customHeight="1">
      <c r="A65" s="5" t="s">
        <v>147</v>
      </c>
      <c r="B65" s="6" t="s">
        <v>142</v>
      </c>
    </row>
    <row r="66" spans="1:2" ht="15.75" customHeight="1">
      <c r="A66" s="5" t="s">
        <v>148</v>
      </c>
      <c r="B66" s="6" t="s">
        <v>142</v>
      </c>
    </row>
    <row r="67" spans="1:2" ht="15.75" customHeight="1">
      <c r="A67" s="5" t="s">
        <v>149</v>
      </c>
      <c r="B67" s="6" t="s">
        <v>142</v>
      </c>
    </row>
    <row r="68" spans="1:2" ht="15.75" customHeight="1">
      <c r="A68" s="5" t="s">
        <v>150</v>
      </c>
      <c r="B68" s="6" t="s">
        <v>142</v>
      </c>
    </row>
    <row r="69" spans="1:2" ht="15.75" customHeight="1">
      <c r="A69" s="5" t="s">
        <v>151</v>
      </c>
      <c r="B69" s="6" t="s">
        <v>152</v>
      </c>
    </row>
    <row r="70" spans="1:2" ht="15.75" customHeight="1">
      <c r="A70" s="5" t="s">
        <v>153</v>
      </c>
      <c r="B70" s="6" t="s">
        <v>142</v>
      </c>
    </row>
    <row r="71" spans="1:2" ht="15.75" customHeight="1">
      <c r="A71" s="5" t="s">
        <v>154</v>
      </c>
      <c r="B71" s="6" t="s">
        <v>142</v>
      </c>
    </row>
    <row r="72" spans="1:2" ht="15.75" customHeight="1">
      <c r="A72" s="5" t="s">
        <v>155</v>
      </c>
      <c r="B72" s="6" t="s">
        <v>142</v>
      </c>
    </row>
    <row r="73" spans="1:2" ht="15.75" customHeight="1">
      <c r="A73" s="5" t="s">
        <v>156</v>
      </c>
      <c r="B73" s="6" t="s">
        <v>142</v>
      </c>
    </row>
    <row r="74" spans="1:2" ht="15.75" customHeight="1">
      <c r="A74" s="5" t="s">
        <v>157</v>
      </c>
      <c r="B74" s="6" t="s">
        <v>142</v>
      </c>
    </row>
    <row r="75" spans="1:2" ht="15.75" customHeight="1">
      <c r="A75" s="5" t="s">
        <v>158</v>
      </c>
      <c r="B75" s="6" t="s">
        <v>159</v>
      </c>
    </row>
    <row r="76" spans="1:2" ht="15.75" customHeight="1">
      <c r="A76" s="5" t="s">
        <v>160</v>
      </c>
      <c r="B76" s="6" t="s">
        <v>142</v>
      </c>
    </row>
    <row r="77" spans="1:2" ht="15.75" customHeight="1">
      <c r="A77" s="5" t="s">
        <v>161</v>
      </c>
      <c r="B77" s="6" t="s">
        <v>162</v>
      </c>
    </row>
    <row r="78" spans="1:2" ht="15.75" customHeight="1">
      <c r="A78" s="5" t="s">
        <v>163</v>
      </c>
      <c r="B78" s="6" t="s">
        <v>142</v>
      </c>
    </row>
    <row r="79" spans="1:2" ht="15.75" customHeight="1">
      <c r="A79" s="5" t="s">
        <v>164</v>
      </c>
      <c r="B79" s="6" t="s">
        <v>142</v>
      </c>
    </row>
    <row r="80" spans="1:2" ht="15.75" customHeight="1">
      <c r="A80" s="5" t="s">
        <v>165</v>
      </c>
      <c r="B80" s="6" t="s">
        <v>142</v>
      </c>
    </row>
    <row r="81" spans="1:2" ht="15.75" customHeight="1">
      <c r="A81" s="5" t="s">
        <v>166</v>
      </c>
      <c r="B81" s="6" t="s">
        <v>142</v>
      </c>
    </row>
    <row r="82" spans="1:2" ht="15.75" customHeight="1">
      <c r="A82" s="5" t="s">
        <v>167</v>
      </c>
      <c r="B82" s="6" t="s">
        <v>168</v>
      </c>
    </row>
    <row r="83" spans="1:2" ht="15.75" customHeight="1">
      <c r="A83" s="5" t="s">
        <v>169</v>
      </c>
      <c r="B83" s="6" t="s">
        <v>142</v>
      </c>
    </row>
    <row r="84" spans="1:2" ht="15.75" customHeight="1">
      <c r="A84" s="5" t="s">
        <v>170</v>
      </c>
      <c r="B84" s="6"/>
    </row>
    <row r="85" spans="1:2" ht="15.75" customHeight="1">
      <c r="A85" s="5" t="s">
        <v>171</v>
      </c>
      <c r="B85" s="6" t="s">
        <v>172</v>
      </c>
    </row>
    <row r="86" spans="1:2" ht="15.75" customHeight="1">
      <c r="A86" s="5" t="s">
        <v>173</v>
      </c>
      <c r="B86" s="6" t="s">
        <v>174</v>
      </c>
    </row>
    <row r="87" spans="1:2" ht="15.75" customHeight="1">
      <c r="A87" s="5" t="s">
        <v>175</v>
      </c>
      <c r="B87" s="6" t="s">
        <v>176</v>
      </c>
    </row>
    <row r="88" spans="1:2" ht="15.75" customHeight="1">
      <c r="A88" s="5" t="s">
        <v>177</v>
      </c>
      <c r="B88" s="6" t="s">
        <v>178</v>
      </c>
    </row>
    <row r="89" spans="1:2" ht="15.75" customHeight="1">
      <c r="A89" s="5" t="s">
        <v>179</v>
      </c>
      <c r="B89" s="6" t="s">
        <v>180</v>
      </c>
    </row>
    <row r="90" spans="1:2" ht="15.75" customHeight="1">
      <c r="A90" s="5" t="s">
        <v>181</v>
      </c>
      <c r="B90" s="6" t="s">
        <v>182</v>
      </c>
    </row>
    <row r="91" spans="1:2" ht="15.75" customHeight="1">
      <c r="A91" s="5" t="s">
        <v>183</v>
      </c>
      <c r="B91" s="6" t="s">
        <v>184</v>
      </c>
    </row>
    <row r="92" spans="1:2" ht="15.75" customHeight="1">
      <c r="A92" s="5" t="s">
        <v>185</v>
      </c>
      <c r="B92" s="6" t="s">
        <v>186</v>
      </c>
    </row>
    <row r="93" spans="1:2" ht="15.75" customHeight="1">
      <c r="A93" s="5" t="s">
        <v>187</v>
      </c>
      <c r="B93" s="6" t="s">
        <v>186</v>
      </c>
    </row>
    <row r="94" spans="1:2" ht="15.75" customHeight="1">
      <c r="A94" s="5" t="s">
        <v>188</v>
      </c>
      <c r="B94" s="6" t="s">
        <v>186</v>
      </c>
    </row>
    <row r="95" spans="1:2" ht="15.75" customHeight="1">
      <c r="A95" s="5" t="s">
        <v>189</v>
      </c>
      <c r="B95" s="6" t="s">
        <v>186</v>
      </c>
    </row>
    <row r="96" spans="1:2" ht="15.75" customHeight="1">
      <c r="A96" s="5" t="s">
        <v>190</v>
      </c>
      <c r="B96" s="6"/>
    </row>
    <row r="97" spans="1:2" ht="15.75" customHeight="1">
      <c r="A97" s="5" t="s">
        <v>191</v>
      </c>
      <c r="B97" s="6" t="s">
        <v>192</v>
      </c>
    </row>
    <row r="98" spans="1:2" ht="15.75" customHeight="1">
      <c r="A98" s="5" t="s">
        <v>193</v>
      </c>
      <c r="B98" s="6" t="s">
        <v>194</v>
      </c>
    </row>
    <row r="99" spans="1:2" ht="15.75" customHeight="1">
      <c r="A99" s="5" t="s">
        <v>195</v>
      </c>
      <c r="B99" s="6" t="s">
        <v>196</v>
      </c>
    </row>
    <row r="100" spans="1:2" ht="15.75" customHeight="1">
      <c r="A100" s="5" t="s">
        <v>197</v>
      </c>
      <c r="B100" s="6" t="s">
        <v>198</v>
      </c>
    </row>
    <row r="101" spans="1:2" ht="15.75" customHeight="1">
      <c r="A101" s="5" t="s">
        <v>199</v>
      </c>
      <c r="B101" s="6" t="s">
        <v>200</v>
      </c>
    </row>
    <row r="102" spans="1:2" ht="15.75" customHeight="1">
      <c r="A102" s="5" t="s">
        <v>201</v>
      </c>
      <c r="B102" s="6" t="s">
        <v>202</v>
      </c>
    </row>
    <row r="103" spans="1:2" ht="15.75" customHeight="1">
      <c r="A103" s="5" t="s">
        <v>203</v>
      </c>
      <c r="B103" s="6" t="s">
        <v>204</v>
      </c>
    </row>
    <row r="104" spans="1:2" ht="15.75" customHeight="1">
      <c r="A104" s="5" t="s">
        <v>205</v>
      </c>
      <c r="B104" s="6" t="s">
        <v>206</v>
      </c>
    </row>
    <row r="105" spans="1:2" ht="15.75" customHeight="1">
      <c r="A105" s="5" t="s">
        <v>207</v>
      </c>
      <c r="B105" s="6" t="s">
        <v>208</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2020-10-06T21:15:08Z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