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theresaculley/Desktop/Species to Assess/Arundo_donax/"/>
    </mc:Choice>
  </mc:AlternateContent>
  <xr:revisionPtr revIDLastSave="0" documentId="13_ncr:1_{2B4AD0DA-204C-B44D-8073-D4AC590A4280}" xr6:coauthVersionLast="47" xr6:coauthVersionMax="47" xr10:uidLastSave="{00000000-0000-0000-0000-000000000000}"/>
  <bookViews>
    <workbookView xWindow="0" yWindow="500" windowWidth="30720" windowHeight="17760" xr2:uid="{00000000-000D-0000-FFFF-FFFF00000000}"/>
  </bookViews>
  <sheets>
    <sheet name="Assessment Sheet" sheetId="1" r:id="rId1"/>
    <sheet name="References" sheetId="2" r:id="rId2"/>
    <sheet name="Footnotes" sheetId="3" r:id="rId3"/>
    <sheet name="ODW regional map" sheetId="4" r:id="rId4"/>
    <sheet name="OH Noxious Weed list" sheetId="5" r:id="rId5"/>
    <sheet name="Federal Noxious Weed list"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40" i="1" l="1"/>
  <c r="L139" i="1"/>
  <c r="G5" i="1" s="1"/>
  <c r="L142" i="1" l="1"/>
  <c r="G4" i="1" s="1"/>
</calcChain>
</file>

<file path=xl/sharedStrings.xml><?xml version="1.0" encoding="utf-8"?>
<sst xmlns="http://schemas.openxmlformats.org/spreadsheetml/2006/main" count="497" uniqueCount="458">
  <si>
    <r>
      <t xml:space="preserve">Botanical Name: </t>
    </r>
    <r>
      <rPr>
        <i/>
        <sz val="11"/>
        <color theme="1"/>
        <rFont val="Calibri"/>
        <family val="2"/>
        <scheme val="minor"/>
      </rPr>
      <t/>
    </r>
  </si>
  <si>
    <t>Outcome:</t>
  </si>
  <si>
    <t>Common Name:</t>
  </si>
  <si>
    <t>Ohio Invasive Plant Assessment Protocol</t>
  </si>
  <si>
    <r>
      <rPr>
        <i/>
        <sz val="11"/>
        <color theme="1"/>
        <rFont val="Calibri"/>
        <family val="2"/>
        <scheme val="minor"/>
      </rPr>
      <t xml:space="preserve">a </t>
    </r>
    <r>
      <rPr>
        <sz val="11"/>
        <color theme="1"/>
        <rFont val="Calibri"/>
        <family val="2"/>
        <scheme val="minor"/>
      </rPr>
      <t xml:space="preserve">= Please see the ODW regional map of Ohio (split into five regions based on counties). </t>
    </r>
  </si>
  <si>
    <t>Adapted from ODNR (originally from http://www.thenaturalresource.com/hunting/game_check_districts.php)</t>
  </si>
  <si>
    <t>Species</t>
  </si>
  <si>
    <t>Common Name</t>
  </si>
  <si>
    <t>Synonym</t>
  </si>
  <si>
    <t>Carduus nutans</t>
  </si>
  <si>
    <t>musk thistle</t>
  </si>
  <si>
    <t>Cirsium arvense</t>
  </si>
  <si>
    <t>Canada thistle</t>
  </si>
  <si>
    <t>Conium maculatum</t>
  </si>
  <si>
    <t>poison hemlock</t>
  </si>
  <si>
    <t>Daucus carota</t>
  </si>
  <si>
    <t>wild carot, Queen Anne's lace</t>
  </si>
  <si>
    <t>Leucanthemum vulgare</t>
  </si>
  <si>
    <t>Lythrum salicaria</t>
  </si>
  <si>
    <t>purple loosestrife</t>
  </si>
  <si>
    <t>Packera glabella</t>
  </si>
  <si>
    <t>cressleaf groundsel</t>
  </si>
  <si>
    <t>Senecio glabellus</t>
  </si>
  <si>
    <t>Pastinaca sativa</t>
  </si>
  <si>
    <t>wild parsnip</t>
  </si>
  <si>
    <t>Polygonum perfoliatum</t>
  </si>
  <si>
    <t>mile-a-minute weed</t>
  </si>
  <si>
    <t>Salsola tragus</t>
  </si>
  <si>
    <t>Russian thistle</t>
  </si>
  <si>
    <t>wild mustard</t>
  </si>
  <si>
    <t>Sorghum bicolor</t>
  </si>
  <si>
    <t>shatter cane</t>
  </si>
  <si>
    <t>Sorghum halepense</t>
  </si>
  <si>
    <t>johnsongrass</t>
  </si>
  <si>
    <t>Vitis</t>
  </si>
  <si>
    <t>grapevines</t>
  </si>
  <si>
    <t>list available at: http://plants.usda.gov/java/noxious?rptType=State&amp;statefips=39</t>
  </si>
  <si>
    <t>Scientific Name</t>
  </si>
  <si>
    <t>Aeginetia L.</t>
  </si>
  <si>
    <t>Ageratina adenophora (Spreng.) King &amp; H. Rob.</t>
  </si>
  <si>
    <t>crofton weed</t>
  </si>
  <si>
    <t>Alectra Thunb.</t>
  </si>
  <si>
    <t>Alternanthera sessilis (L.) R. Br. ex DC.</t>
  </si>
  <si>
    <t>sessile joyweed</t>
  </si>
  <si>
    <t>Asphodelus fistulosus L.</t>
  </si>
  <si>
    <t>onionweed</t>
  </si>
  <si>
    <t>Avena sterilis L.</t>
  </si>
  <si>
    <t>animated oat</t>
  </si>
  <si>
    <t>Azolla pinnata R. Br.</t>
  </si>
  <si>
    <t>mosquito fern</t>
  </si>
  <si>
    <t>Carthamus oxyacanthus M. Bieb.</t>
  </si>
  <si>
    <t>Carthamus oxyacantha M. Bieb., orth. var.</t>
  </si>
  <si>
    <t>wild safflower</t>
  </si>
  <si>
    <t>Caulerpa taxifolia (Vahl) C. Agardh1</t>
  </si>
  <si>
    <t>Chrysopogon aciculatus (Retz.) Trin.</t>
  </si>
  <si>
    <t>pilipiliula</t>
  </si>
  <si>
    <t>Commelina benghalensis L.</t>
  </si>
  <si>
    <t>Benghal dayflower</t>
  </si>
  <si>
    <t>Crupina vulgaris Cass.</t>
  </si>
  <si>
    <t>common crupina</t>
  </si>
  <si>
    <t>Cuscuta L.2</t>
  </si>
  <si>
    <t>dodder</t>
  </si>
  <si>
    <t>Digitaria abyssinica (Hochst. ex A. Rich.) Stapf</t>
  </si>
  <si>
    <t>Digitaria scalarum (Schweinf.) Chiov.</t>
  </si>
  <si>
    <t>African couch grass</t>
  </si>
  <si>
    <t>Digitaria velutina (Forssk.) P. Beauv.</t>
  </si>
  <si>
    <t>velvet fingergrass</t>
  </si>
  <si>
    <t>Drymaria arenarioides Humb. &amp; Bonpl. ex Schult.</t>
  </si>
  <si>
    <t>alfombrilla</t>
  </si>
  <si>
    <t>Eichhornia azurea (Sw.) Kunth</t>
  </si>
  <si>
    <t>anchored waterhyacinth</t>
  </si>
  <si>
    <t>Emex australis Steinh.</t>
  </si>
  <si>
    <t>three-cornered jack</t>
  </si>
  <si>
    <t>Emex spinosa (L.) Campd.</t>
  </si>
  <si>
    <t>devil's thorn</t>
  </si>
  <si>
    <t>Galega officinalis L.</t>
  </si>
  <si>
    <t>goatsrue</t>
  </si>
  <si>
    <t>Heracleum mantegazzianum Sommier &amp; Levier</t>
  </si>
  <si>
    <t>giant hogweed</t>
  </si>
  <si>
    <t>Homeria Vent.</t>
  </si>
  <si>
    <t>Cape tulip</t>
  </si>
  <si>
    <t>Hydrilla verticillata (L. f.) Royle</t>
  </si>
  <si>
    <t>hydrilla</t>
  </si>
  <si>
    <t>Hygrophila polysperma (Roxb.) T. Anderson</t>
  </si>
  <si>
    <t>Miramar weed</t>
  </si>
  <si>
    <t>Imperata brasiliensis Trin.</t>
  </si>
  <si>
    <t>Brazilian satintail</t>
  </si>
  <si>
    <t>Imperata cylindrica (L.) P. Beauv.</t>
  </si>
  <si>
    <t>cogongrass</t>
  </si>
  <si>
    <t>Ipomoea aquatica Forssk.</t>
  </si>
  <si>
    <t>Chinese waterspinach</t>
  </si>
  <si>
    <t>Ischaemum rugosum Salisb.</t>
  </si>
  <si>
    <t>murain-grass</t>
  </si>
  <si>
    <t>Lagarosiphon major (Ridley) Moss</t>
  </si>
  <si>
    <t>oxygen weed</t>
  </si>
  <si>
    <t xml:space="preserve">Leptochloa chinensis (L.) Nees </t>
  </si>
  <si>
    <t>Asian sprangletop</t>
  </si>
  <si>
    <t>Limnophila sessiliflora (Vahl) Blume</t>
  </si>
  <si>
    <t>ambulia</t>
  </si>
  <si>
    <t>Lycium ferocissimum Miers</t>
  </si>
  <si>
    <t>Lycium ferrocissimum Miers, orth. var.</t>
  </si>
  <si>
    <t>African boxthorn</t>
  </si>
  <si>
    <t>Melaleuca quinquenervia (Cav.) S.F. Blake</t>
  </si>
  <si>
    <t>melaleuca</t>
  </si>
  <si>
    <t>Melastoma malabathricum L.</t>
  </si>
  <si>
    <t>Mikania cordata (Burm. f.) B.L. Rob.</t>
  </si>
  <si>
    <t>mile-a-minute</t>
  </si>
  <si>
    <t>Mikania micrantha Kunth</t>
  </si>
  <si>
    <t>Mimosa diplotricha C. Wright</t>
  </si>
  <si>
    <t>Mimosa invisa Mart., non Mart. ex Colla</t>
  </si>
  <si>
    <t>giant sensitive plant</t>
  </si>
  <si>
    <t>Mimosa pellita Kunth ex Willd.</t>
  </si>
  <si>
    <t>Mimosa pigra auct. non L.</t>
  </si>
  <si>
    <t>catclaw mimosa</t>
  </si>
  <si>
    <t xml:space="preserve">Monochoria hastata (L.) Solms </t>
  </si>
  <si>
    <t>monochoria</t>
  </si>
  <si>
    <t>Monochoria vaginalis (Burm. f.) C. Presl ex Kunth</t>
  </si>
  <si>
    <t>pickerel weed</t>
  </si>
  <si>
    <t>Nassella trichotoma (Nees) Hack.</t>
  </si>
  <si>
    <t>serrated tussock</t>
  </si>
  <si>
    <t>Opuntia aurantiaca Lindl.</t>
  </si>
  <si>
    <t>jointed prickly pear</t>
  </si>
  <si>
    <t>Orobanche L.2</t>
  </si>
  <si>
    <t>broomrape</t>
  </si>
  <si>
    <t>Oryza longistaminata A. Chev. &amp; Roehr.</t>
  </si>
  <si>
    <t>red rice</t>
  </si>
  <si>
    <t>Oryza punctata Kotzchy ex Steud.</t>
  </si>
  <si>
    <t>Oryza rufipogon Griffiths</t>
  </si>
  <si>
    <t>Ottelia alismoides (L.) Pers.</t>
  </si>
  <si>
    <t>duck-lettuce</t>
  </si>
  <si>
    <t>Paspalum scrobiculatum L.</t>
  </si>
  <si>
    <t>Kodo-millet</t>
  </si>
  <si>
    <t>Pennisetum clandestinum Hochst. ex Chiov.</t>
  </si>
  <si>
    <t>kikuyugrass</t>
  </si>
  <si>
    <t>Pennisetum macrourum Trin.</t>
  </si>
  <si>
    <t>African feathergrass</t>
  </si>
  <si>
    <t>Pennisetum pedicellatum Trin.</t>
  </si>
  <si>
    <t>kyasuma-grass</t>
  </si>
  <si>
    <t>Pennisetum polystachion (L.) Schult.</t>
  </si>
  <si>
    <t>Pennisetum polystachyon (L.) Schult., orth. var.</t>
  </si>
  <si>
    <t>missiongrass</t>
  </si>
  <si>
    <t>Prosopis alpataco Phil.</t>
  </si>
  <si>
    <t>mesquite</t>
  </si>
  <si>
    <t>Prosopis argentina Burkart</t>
  </si>
  <si>
    <t>Prosopis burkartii Muñoz</t>
  </si>
  <si>
    <t>Prosopis caldenia Burkart</t>
  </si>
  <si>
    <t>Prosopis calingastana Burkart</t>
  </si>
  <si>
    <t>Prosopis campestris Griseb.</t>
  </si>
  <si>
    <t>Prosopis castellanosii Burkart</t>
  </si>
  <si>
    <t>Prosopis denudans Benth.</t>
  </si>
  <si>
    <t>Prosopis elata (Burkart) Burkart</t>
  </si>
  <si>
    <t>Prosopis farcta (Banks &amp; Sol.) J.F. Macbr.</t>
  </si>
  <si>
    <t>Syrian mesquite</t>
  </si>
  <si>
    <t>Prosopis ferox Griseb.</t>
  </si>
  <si>
    <t>Prosopis fiebrigii Harms</t>
  </si>
  <si>
    <t>Prosopis hassleri Harms ex Hassler</t>
  </si>
  <si>
    <t>Prosopis humilis Gillies ex Hook. &amp; Arn.</t>
  </si>
  <si>
    <t>Prosopis kuntzei Harms ex Hassler</t>
  </si>
  <si>
    <t>Prosopis pallida (Humb. &amp; Bonpl. ex Willd.) Kunth</t>
  </si>
  <si>
    <t>kiawe</t>
  </si>
  <si>
    <t>Prosopis palmeri S. Watson</t>
  </si>
  <si>
    <t>Prosopis reptans Benth.</t>
  </si>
  <si>
    <t>tornillo</t>
  </si>
  <si>
    <t>Prosopis rojasiana Burkart</t>
  </si>
  <si>
    <t>Prosopis ruizlealii Burkart</t>
  </si>
  <si>
    <t>Prosopis ruscifolia Griseb.</t>
  </si>
  <si>
    <t>Prosopis sericantha Gillies ex Hook. &amp; Arn.</t>
  </si>
  <si>
    <t>Prosopis strombulifera (Lam.) Benth.</t>
  </si>
  <si>
    <t>Argentine screwbean</t>
  </si>
  <si>
    <t>Prosopis torquata DC.</t>
  </si>
  <si>
    <t>Prosopis velutina Woot.</t>
  </si>
  <si>
    <t>Prosopis articulata S. Watson</t>
  </si>
  <si>
    <t>velvet mesquite</t>
  </si>
  <si>
    <t>Rottboellia cochinchinensis (Lour.) W.D. Clayton</t>
  </si>
  <si>
    <t>itchgrass</t>
  </si>
  <si>
    <t>Rubus fruticosus L</t>
  </si>
  <si>
    <t>wild blackberry complex</t>
  </si>
  <si>
    <t>Rubus moluccanus L.</t>
  </si>
  <si>
    <t>wild blackberry</t>
  </si>
  <si>
    <t>Saccharum spontaneum L.</t>
  </si>
  <si>
    <t>wild sugarcane</t>
  </si>
  <si>
    <t>Sagittaria sagittifolia L.</t>
  </si>
  <si>
    <t>arrowhead</t>
  </si>
  <si>
    <t>Salsola vermiculata L.</t>
  </si>
  <si>
    <t>wormleaf salsola</t>
  </si>
  <si>
    <t>Salvinia auriculata Aubl.</t>
  </si>
  <si>
    <t>giant salvinia</t>
  </si>
  <si>
    <t>Salvinia biloba Raddi</t>
  </si>
  <si>
    <t>Salvinia herzogii de la Sota</t>
  </si>
  <si>
    <t>Salvinia molesta Mitchell</t>
  </si>
  <si>
    <t>Setaria pumila (Poir.) Roem. &amp; Schult. ssp. pallidefusca (Schumach.) B.K. Simon</t>
  </si>
  <si>
    <t>Setaria pallidifusca (Schumach.) Stapf &amp; C.E. Hubbard, orth. var.</t>
  </si>
  <si>
    <t>cattail grass</t>
  </si>
  <si>
    <t>Solanum tampicense Dunal</t>
  </si>
  <si>
    <t>wetland nightshade</t>
  </si>
  <si>
    <t>Solanum torvum Sw.</t>
  </si>
  <si>
    <t>turkeyberry</t>
  </si>
  <si>
    <t>Solanum viarum Dunal</t>
  </si>
  <si>
    <t>tropical soda apple</t>
  </si>
  <si>
    <t>Sparganium erectum L.</t>
  </si>
  <si>
    <t>exotic bur-reed</t>
  </si>
  <si>
    <t xml:space="preserve">Spermacoce alata Aubl. </t>
  </si>
  <si>
    <t>borreria</t>
  </si>
  <si>
    <t>Striga Lour.</t>
  </si>
  <si>
    <t>witchweed</t>
  </si>
  <si>
    <t>Tridax procumbens L.</t>
  </si>
  <si>
    <t>coat buttons</t>
  </si>
  <si>
    <t>Urochloa panicoides P. Beauv.</t>
  </si>
  <si>
    <t>liverseed grass</t>
  </si>
  <si>
    <r>
      <t>b</t>
    </r>
    <r>
      <rPr>
        <sz val="11"/>
        <color theme="1"/>
        <rFont val="Calibri"/>
        <family val="2"/>
        <scheme val="minor"/>
      </rPr>
      <t xml:space="preserve">= Lists of invasives plant species used for question 4 should be generated from scientifically based assessment protocols by invasive plant councils ( or similar entities) or state agencies.  </t>
    </r>
  </si>
  <si>
    <r>
      <t>c</t>
    </r>
    <r>
      <rPr>
        <sz val="11"/>
        <color theme="1"/>
        <rFont val="Calibri"/>
        <family val="2"/>
        <scheme val="minor"/>
      </rPr>
      <t xml:space="preserve"> = Please use data from USDA Hardiness zones map (http://planthardiness.ars.usda.gov/PHZMWeb/) </t>
    </r>
  </si>
  <si>
    <t>4. Vegetative Reproduction</t>
  </si>
  <si>
    <t>5. Sexual Reproduction</t>
  </si>
  <si>
    <t>6. Number of Viable Seeds or Propagules per Plant</t>
  </si>
  <si>
    <t>7. Flowering Period</t>
  </si>
  <si>
    <t>8. Dispersal Ability</t>
  </si>
  <si>
    <t>9. Generation Time</t>
  </si>
  <si>
    <t>Step II: Ecological Importance</t>
  </si>
  <si>
    <t>Score</t>
  </si>
  <si>
    <t>+ = xeric limestone prairies or cedar glades and post oak openings are unique to the Interior Low Plateau Region of Adams, Highland and Pike counties, and are not included in Schneider and Cochrane (1997).</t>
  </si>
  <si>
    <t>Family Name:</t>
  </si>
  <si>
    <t>Assessment conducted by:</t>
  </si>
  <si>
    <t>References</t>
  </si>
  <si>
    <t>Total Score:</t>
  </si>
  <si>
    <t>15. Hybridization</t>
  </si>
  <si>
    <r>
      <t xml:space="preserve">   -  plant is not found in natural areas (</t>
    </r>
    <r>
      <rPr>
        <b/>
        <sz val="11"/>
        <color theme="1"/>
        <rFont val="Calibri"/>
        <family val="2"/>
      </rPr>
      <t>0 pts.</t>
    </r>
    <r>
      <rPr>
        <sz val="11"/>
        <color theme="1"/>
        <rFont val="Calibri"/>
        <family val="2"/>
      </rPr>
      <t>)</t>
    </r>
  </si>
  <si>
    <r>
      <t xml:space="preserve">   -  plant is found in natural areas but only because it persist from previous planting in that location (e.g. old home sites) (</t>
    </r>
    <r>
      <rPr>
        <b/>
        <sz val="11"/>
        <color theme="1"/>
        <rFont val="Calibri"/>
        <family val="2"/>
      </rPr>
      <t>0 pts.</t>
    </r>
    <r>
      <rPr>
        <sz val="11"/>
        <color theme="1"/>
        <rFont val="Calibri"/>
        <family val="2"/>
      </rPr>
      <t>)</t>
    </r>
  </si>
  <si>
    <r>
      <t xml:space="preserve">   -  plant is only expanding from sites of previous planting (</t>
    </r>
    <r>
      <rPr>
        <b/>
        <sz val="11"/>
        <color theme="1"/>
        <rFont val="Calibri"/>
        <family val="2"/>
      </rPr>
      <t>1 pt.</t>
    </r>
    <r>
      <rPr>
        <sz val="11"/>
        <color theme="1"/>
        <rFont val="Calibri"/>
        <family val="2"/>
      </rPr>
      <t>)</t>
    </r>
  </si>
  <si>
    <r>
      <t xml:space="preserve">   -  plant occurs in natural areas away from site of planting (</t>
    </r>
    <r>
      <rPr>
        <b/>
        <sz val="11"/>
        <color theme="1"/>
        <rFont val="Calibri"/>
        <family val="2"/>
      </rPr>
      <t>3 pts.</t>
    </r>
    <r>
      <rPr>
        <sz val="11"/>
        <color theme="1"/>
        <rFont val="Calibri"/>
        <family val="2"/>
      </rPr>
      <t>)</t>
    </r>
  </si>
  <si>
    <r>
      <t xml:space="preserve">   -  Information unknown (</t>
    </r>
    <r>
      <rPr>
        <b/>
        <sz val="11"/>
        <color theme="1"/>
        <rFont val="Calibri"/>
        <family val="2"/>
      </rPr>
      <t>U</t>
    </r>
    <r>
      <rPr>
        <sz val="11"/>
        <color theme="1"/>
        <rFont val="Calibri"/>
        <family val="2"/>
      </rPr>
      <t>)</t>
    </r>
  </si>
  <si>
    <t>Number of Unknowns:</t>
  </si>
  <si>
    <r>
      <t xml:space="preserve">  -  plant is not naturalized in any region of Ohio (</t>
    </r>
    <r>
      <rPr>
        <b/>
        <sz val="11"/>
        <color theme="1"/>
        <rFont val="Calibri"/>
        <family val="2"/>
      </rPr>
      <t>0 pts.</t>
    </r>
    <r>
      <rPr>
        <sz val="11"/>
        <color theme="1"/>
        <rFont val="Calibri"/>
        <family val="2"/>
      </rPr>
      <t>)</t>
    </r>
  </si>
  <si>
    <r>
      <t xml:space="preserve">  -  plant is naturalized in only one region in Ohio (</t>
    </r>
    <r>
      <rPr>
        <b/>
        <sz val="11"/>
        <color theme="1"/>
        <rFont val="Calibri"/>
        <family val="2"/>
      </rPr>
      <t>1 pt.</t>
    </r>
    <r>
      <rPr>
        <sz val="11"/>
        <color theme="1"/>
        <rFont val="Calibri"/>
        <family val="2"/>
      </rPr>
      <t>)</t>
    </r>
  </si>
  <si>
    <r>
      <t xml:space="preserve">  -  plant is naturalized in two regions in Ohio (</t>
    </r>
    <r>
      <rPr>
        <b/>
        <sz val="11"/>
        <color theme="1"/>
        <rFont val="Calibri"/>
        <family val="2"/>
      </rPr>
      <t>2 pts.</t>
    </r>
    <r>
      <rPr>
        <sz val="11"/>
        <color theme="1"/>
        <rFont val="Calibri"/>
        <family val="2"/>
      </rPr>
      <t>)</t>
    </r>
  </si>
  <si>
    <r>
      <t xml:space="preserve">  -  plant is naturalized in three regions in Ohio (</t>
    </r>
    <r>
      <rPr>
        <b/>
        <sz val="11"/>
        <color theme="1"/>
        <rFont val="Calibri"/>
        <family val="2"/>
      </rPr>
      <t>3 pts.</t>
    </r>
    <r>
      <rPr>
        <sz val="11"/>
        <color theme="1"/>
        <rFont val="Calibri"/>
        <family val="2"/>
      </rPr>
      <t>)</t>
    </r>
  </si>
  <si>
    <r>
      <t xml:space="preserve">  -  plant is naturalized in four regions in Ohio (</t>
    </r>
    <r>
      <rPr>
        <b/>
        <sz val="11"/>
        <color theme="1"/>
        <rFont val="Calibri"/>
        <family val="2"/>
      </rPr>
      <t>4 pts.</t>
    </r>
    <r>
      <rPr>
        <sz val="11"/>
        <color theme="1"/>
        <rFont val="Calibri"/>
        <family val="2"/>
      </rPr>
      <t>)</t>
    </r>
  </si>
  <si>
    <r>
      <t xml:space="preserve">  -  plant is naturalized in five regions in Ohio (</t>
    </r>
    <r>
      <rPr>
        <b/>
        <sz val="11"/>
        <color theme="1"/>
        <rFont val="Calibri"/>
        <family val="2"/>
      </rPr>
      <t>5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</si>
  <si>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</si>
  <si>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plant is not considered to be a problem in any other state (</t>
    </r>
    <r>
      <rPr>
        <b/>
        <sz val="11"/>
        <color theme="1"/>
        <rFont val="Calibri"/>
        <family val="2"/>
      </rPr>
      <t>0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</si>
  <si>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</si>
  <si>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no vegetative reproduction (</t>
    </r>
    <r>
      <rPr>
        <b/>
        <sz val="11"/>
        <color theme="1"/>
        <rFont val="Calibri"/>
        <family val="2"/>
      </rPr>
      <t>0 pts.</t>
    </r>
    <r>
      <rPr>
        <sz val="11"/>
        <color theme="1"/>
        <rFont val="Calibri"/>
        <family val="2"/>
      </rPr>
      <t>)</t>
    </r>
  </si>
  <si>
    <r>
      <t xml:space="preserve">  -  has runners or spreading rhizomes that root easily (</t>
    </r>
    <r>
      <rPr>
        <b/>
        <sz val="11"/>
        <color theme="1"/>
        <rFont val="Calibri"/>
        <family val="2"/>
      </rPr>
      <t>3 pts.</t>
    </r>
    <r>
      <rPr>
        <sz val="11"/>
        <color theme="1"/>
        <rFont val="Calibri"/>
        <family val="2"/>
      </rPr>
      <t>)</t>
    </r>
  </si>
  <si>
    <r>
      <t xml:space="preserve">  -  fragments easily and fragments can be easily dispersed (</t>
    </r>
    <r>
      <rPr>
        <b/>
        <sz val="11"/>
        <color theme="1"/>
        <rFont val="Calibri"/>
        <family val="2"/>
      </rPr>
      <t>4 pts.</t>
    </r>
    <r>
      <rPr>
        <sz val="11"/>
        <color theme="1"/>
        <rFont val="Calibri"/>
        <family val="2"/>
      </rPr>
      <t>)</t>
    </r>
  </si>
  <si>
    <r>
      <t xml:space="preserve">  -  has runners or spreading rhizomes that root easily AND fragments easily and fragments can be easily dispersed (</t>
    </r>
    <r>
      <rPr>
        <b/>
        <sz val="11"/>
        <color theme="1"/>
        <rFont val="Calibri"/>
        <family val="2"/>
      </rPr>
      <t>5 pts.</t>
    </r>
    <r>
      <rPr>
        <sz val="11"/>
        <color theme="1"/>
        <rFont val="Calibri"/>
        <family val="2"/>
      </rPr>
      <t>)</t>
    </r>
  </si>
  <si>
    <r>
      <t xml:space="preserve">  -  no sexual reproduction (</t>
    </r>
    <r>
      <rPr>
        <b/>
        <sz val="11"/>
        <color theme="1"/>
        <rFont val="Calibri"/>
        <family val="2"/>
      </rPr>
      <t>0 pts.</t>
    </r>
    <r>
      <rPr>
        <sz val="11"/>
        <color theme="1"/>
        <rFont val="Calibri"/>
        <family val="2"/>
      </rPr>
      <t>)</t>
    </r>
  </si>
  <si>
    <r>
      <t xml:space="preserve">  -  frequent sexual reproduction, but high variation among years in seed production (</t>
    </r>
    <r>
      <rPr>
        <b/>
        <sz val="11"/>
        <color theme="1"/>
        <rFont val="Calibri"/>
        <family val="2"/>
      </rPr>
      <t>3 pts.</t>
    </r>
    <r>
      <rPr>
        <sz val="11"/>
        <color theme="1"/>
        <rFont val="Calibri"/>
        <family val="2"/>
      </rPr>
      <t>)</t>
    </r>
  </si>
  <si>
    <r>
      <t xml:space="preserve">  -  frequent sexual reproduction (one or more events per year) (</t>
    </r>
    <r>
      <rPr>
        <b/>
        <sz val="11"/>
        <color theme="1"/>
        <rFont val="Calibri"/>
        <family val="2"/>
      </rPr>
      <t>5 pts.</t>
    </r>
    <r>
      <rPr>
        <sz val="11"/>
        <color theme="1"/>
        <rFont val="Calibri"/>
        <family val="2"/>
      </rPr>
      <t>)</t>
    </r>
  </si>
  <si>
    <r>
      <t xml:space="preserve">  -  few (0-10) (</t>
    </r>
    <r>
      <rPr>
        <b/>
        <sz val="11"/>
        <color theme="1"/>
        <rFont val="Calibri"/>
        <family val="2"/>
      </rPr>
      <t>1 pt.</t>
    </r>
    <r>
      <rPr>
        <sz val="11"/>
        <color theme="1"/>
        <rFont val="Calibri"/>
        <family val="2"/>
      </rPr>
      <t>)</t>
    </r>
  </si>
  <si>
    <r>
      <t xml:space="preserve">  -  moderate (11-1,000) (</t>
    </r>
    <r>
      <rPr>
        <b/>
        <sz val="11"/>
        <color theme="1"/>
        <rFont val="Calibri"/>
        <family val="2"/>
      </rPr>
      <t>3 pts.</t>
    </r>
    <r>
      <rPr>
        <sz val="11"/>
        <color theme="1"/>
        <rFont val="Calibri"/>
        <family val="2"/>
      </rPr>
      <t>)</t>
    </r>
  </si>
  <si>
    <r>
      <t xml:space="preserve">  -  prolific (&gt;1,000) (</t>
    </r>
    <r>
      <rPr>
        <b/>
        <sz val="11"/>
        <color theme="1"/>
        <rFont val="Calibri"/>
        <family val="2"/>
      </rPr>
      <t>5 pts.</t>
    </r>
    <r>
      <rPr>
        <sz val="11"/>
        <color theme="1"/>
        <rFont val="Calibri"/>
        <family val="2"/>
      </rPr>
      <t>)</t>
    </r>
  </si>
  <si>
    <r>
      <t xml:space="preserve">  -  one month or less per year (</t>
    </r>
    <r>
      <rPr>
        <b/>
        <sz val="11"/>
        <color theme="1"/>
        <rFont val="Calibri"/>
        <family val="2"/>
      </rPr>
      <t>0 pts.</t>
    </r>
    <r>
      <rPr>
        <sz val="11"/>
        <color theme="1"/>
        <rFont val="Calibri"/>
        <family val="2"/>
      </rPr>
      <t>)</t>
    </r>
  </si>
  <si>
    <r>
      <t xml:space="preserve">  -  two months (</t>
    </r>
    <r>
      <rPr>
        <b/>
        <sz val="11"/>
        <color theme="1"/>
        <rFont val="Calibri"/>
        <family val="2"/>
      </rPr>
      <t>1 pt.</t>
    </r>
    <r>
      <rPr>
        <sz val="11"/>
        <color theme="1"/>
        <rFont val="Calibri"/>
        <family val="2"/>
      </rPr>
      <t>)</t>
    </r>
  </si>
  <si>
    <r>
      <t xml:space="preserve">  -  three to five months (</t>
    </r>
    <r>
      <rPr>
        <b/>
        <sz val="11"/>
        <color theme="1"/>
        <rFont val="Calibri"/>
        <family val="2"/>
      </rPr>
      <t>2 pts.</t>
    </r>
    <r>
      <rPr>
        <sz val="11"/>
        <color theme="1"/>
        <rFont val="Calibri"/>
        <family val="2"/>
      </rPr>
      <t>)</t>
    </r>
  </si>
  <si>
    <r>
      <t xml:space="preserve">  -  longer than five months (</t>
    </r>
    <r>
      <rPr>
        <b/>
        <sz val="11"/>
        <color theme="1"/>
        <rFont val="Calibri"/>
        <family val="2"/>
      </rPr>
      <t>3 pts.</t>
    </r>
    <r>
      <rPr>
        <sz val="11"/>
        <color theme="1"/>
        <rFont val="Calibri"/>
        <family val="2"/>
      </rPr>
      <t>)</t>
    </r>
  </si>
  <si>
    <r>
      <t xml:space="preserve">  -  long juvenile period (&gt;5 or more years for trees, 3 or more years for other growth forms) (</t>
    </r>
    <r>
      <rPr>
        <b/>
        <sz val="11"/>
        <color theme="1"/>
        <rFont val="Calibri"/>
        <family val="2"/>
      </rPr>
      <t>0 pts.</t>
    </r>
    <r>
      <rPr>
        <sz val="11"/>
        <color theme="1"/>
        <rFont val="Calibri"/>
        <family val="2"/>
      </rPr>
      <t>)</t>
    </r>
  </si>
  <si>
    <r>
      <t xml:space="preserve">  -  short juvenile period (&lt;5 years for trees, &lt;3 years for other forms) (</t>
    </r>
    <r>
      <rPr>
        <b/>
        <sz val="11"/>
        <color theme="1"/>
        <rFont val="Calibri"/>
        <family val="2"/>
      </rPr>
      <t>3 pts.</t>
    </r>
    <r>
      <rPr>
        <sz val="11"/>
        <color theme="1"/>
        <rFont val="Calibri"/>
        <family val="2"/>
      </rPr>
      <t>)</t>
    </r>
  </si>
  <si>
    <r>
      <t xml:space="preserve">  -  unable to invade natural areas (</t>
    </r>
    <r>
      <rPr>
        <b/>
        <sz val="11"/>
        <color theme="1"/>
        <rFont val="Calibri"/>
        <family val="2"/>
      </rPr>
      <t>0 pts.</t>
    </r>
    <r>
      <rPr>
        <sz val="11"/>
        <color theme="1"/>
        <rFont val="Calibri"/>
        <family val="2"/>
      </rPr>
      <t>)</t>
    </r>
  </si>
  <si>
    <r>
      <t xml:space="preserve">  -  can only colonize certain habitat stages (e.g. early successional habitats) (</t>
    </r>
    <r>
      <rPr>
        <b/>
        <sz val="11"/>
        <color theme="1"/>
        <rFont val="Calibri"/>
        <family val="2"/>
      </rPr>
      <t>1 pt.</t>
    </r>
    <r>
      <rPr>
        <sz val="11"/>
        <color theme="1"/>
        <rFont val="Calibri"/>
        <family val="2"/>
      </rPr>
      <t>)</t>
    </r>
  </si>
  <si>
    <r>
      <t xml:space="preserve">  -  aggressively colonizes and establishes in edge habitats (</t>
    </r>
    <r>
      <rPr>
        <b/>
        <sz val="11"/>
        <color theme="1"/>
        <rFont val="Calibri"/>
        <family val="2"/>
      </rPr>
      <t>3 pts.</t>
    </r>
    <r>
      <rPr>
        <sz val="11"/>
        <color theme="1"/>
        <rFont val="Calibri"/>
        <family val="2"/>
      </rPr>
      <t>)</t>
    </r>
  </si>
  <si>
    <r>
      <t xml:space="preserve">  -  aggressively colonizes and establishes in intact and healthy natural areas (</t>
    </r>
    <r>
      <rPr>
        <b/>
        <sz val="11"/>
        <color theme="1"/>
        <rFont val="Calibri"/>
        <family val="2"/>
      </rPr>
      <t>6 pts.</t>
    </r>
    <r>
      <rPr>
        <sz val="11"/>
        <color theme="1"/>
        <rFont val="Calibri"/>
        <family val="2"/>
      </rPr>
      <t>)</t>
    </r>
  </si>
  <si>
    <t>Total Points</t>
  </si>
  <si>
    <t>4 or more U</t>
  </si>
  <si>
    <t>Invasive</t>
  </si>
  <si>
    <t>Assessment Decision</t>
  </si>
  <si>
    <t>0-34</t>
  </si>
  <si>
    <r>
      <t xml:space="preserve">  -  causes long-term, substantial alterations in the ecosystem (e.g., changing fire regime of an area, changing hydrology of wetlands)  (</t>
    </r>
    <r>
      <rPr>
        <b/>
        <sz val="11"/>
        <color theme="1"/>
        <rFont val="Calibri"/>
        <family val="2"/>
      </rPr>
      <t>6 pts.</t>
    </r>
    <r>
      <rPr>
        <sz val="11"/>
        <color theme="1"/>
        <rFont val="Calibri"/>
        <family val="2"/>
      </rPr>
      <t>)</t>
    </r>
  </si>
  <si>
    <r>
      <t xml:space="preserve">  -  no known negative impact on Ohio State-listed or federal-listed plants or animals (</t>
    </r>
    <r>
      <rPr>
        <b/>
        <sz val="11"/>
        <color theme="1"/>
        <rFont val="Calibri"/>
        <family val="2"/>
      </rPr>
      <t>0 pts.</t>
    </r>
    <r>
      <rPr>
        <sz val="11"/>
        <color theme="1"/>
        <rFont val="Calibri"/>
        <family val="2"/>
      </rPr>
      <t>)</t>
    </r>
  </si>
  <si>
    <r>
      <t xml:space="preserve">  -  negatively impacts listed species, such as through displacement or interbreeding  (</t>
    </r>
    <r>
      <rPr>
        <b/>
        <sz val="11"/>
        <color theme="1"/>
        <rFont val="Calibri"/>
        <family val="2"/>
      </rPr>
      <t>3 pts.</t>
    </r>
    <r>
      <rPr>
        <sz val="11"/>
        <color theme="1"/>
        <rFont val="Calibri"/>
        <family val="2"/>
      </rPr>
      <t>)</t>
    </r>
  </si>
  <si>
    <r>
      <t xml:space="preserve">  -  no known negative impact on animals (</t>
    </r>
    <r>
      <rPr>
        <b/>
        <sz val="11"/>
        <color theme="1"/>
        <rFont val="Calibri"/>
        <family val="2"/>
      </rPr>
      <t>0 pts.</t>
    </r>
    <r>
      <rPr>
        <sz val="11"/>
        <color theme="1"/>
        <rFont val="Calibri"/>
        <family val="2"/>
      </rPr>
      <t>)</t>
    </r>
  </si>
  <si>
    <r>
      <t xml:space="preserve">  -  documented direct or indirect negative effects on animal taxa (</t>
    </r>
    <r>
      <rPr>
        <b/>
        <sz val="11"/>
        <color theme="1"/>
        <rFont val="Calibri"/>
        <family val="2"/>
      </rPr>
      <t>3 pts.</t>
    </r>
    <r>
      <rPr>
        <sz val="11"/>
        <color theme="1"/>
        <rFont val="Calibri"/>
        <family val="2"/>
      </rPr>
      <t>)</t>
    </r>
  </si>
  <si>
    <r>
      <t xml:space="preserve">  -  no known negative effects on native plants (</t>
    </r>
    <r>
      <rPr>
        <b/>
        <sz val="11"/>
        <color theme="1"/>
        <rFont val="Calibri"/>
        <family val="2"/>
      </rPr>
      <t>0 pts.</t>
    </r>
    <r>
      <rPr>
        <sz val="11"/>
        <color theme="1"/>
        <rFont val="Calibri"/>
        <family val="2"/>
      </rPr>
      <t>)</t>
    </r>
  </si>
  <si>
    <r>
      <t xml:space="preserve">  -  negatively impacts some native plants (increasing their mortality and/or recruitment of certain taxa) (</t>
    </r>
    <r>
      <rPr>
        <b/>
        <sz val="11"/>
        <color theme="1"/>
        <rFont val="Calibri"/>
        <family val="2"/>
      </rPr>
      <t>3 pts.</t>
    </r>
    <r>
      <rPr>
        <sz val="11"/>
        <color theme="1"/>
        <rFont val="Calibri"/>
        <family val="2"/>
      </rPr>
      <t>)</t>
    </r>
  </si>
  <si>
    <r>
      <t xml:space="preserve">  -  impacts native plants to such an extent that community structure is greatly altered (</t>
    </r>
    <r>
      <rPr>
        <b/>
        <sz val="11"/>
        <color theme="1"/>
        <rFont val="Calibri"/>
        <family val="2"/>
      </rPr>
      <t>6 pts.</t>
    </r>
    <r>
      <rPr>
        <sz val="11"/>
        <color theme="1"/>
        <rFont val="Calibri"/>
        <family val="2"/>
      </rPr>
      <t>)</t>
    </r>
  </si>
  <si>
    <r>
      <t xml:space="preserve">  -  no known instances of hybridization with other plant species (</t>
    </r>
    <r>
      <rPr>
        <b/>
        <sz val="11"/>
        <color theme="1"/>
        <rFont val="Calibri"/>
        <family val="2"/>
      </rPr>
      <t>0 pts.</t>
    </r>
    <r>
      <rPr>
        <sz val="11"/>
        <color theme="1"/>
        <rFont val="Calibri"/>
        <family val="2"/>
      </rPr>
      <t>)</t>
    </r>
  </si>
  <si>
    <r>
      <t xml:space="preserve">  -  can hybridize with native Ohio plants or commercially-available species, producing viable seed (</t>
    </r>
    <r>
      <rPr>
        <b/>
        <sz val="11"/>
        <color theme="1"/>
        <rFont val="Calibri"/>
        <family val="2"/>
      </rPr>
      <t>3 pts.</t>
    </r>
    <r>
      <rPr>
        <sz val="11"/>
        <color theme="1"/>
        <rFont val="Calibri"/>
        <family val="2"/>
      </rPr>
      <t>)</t>
    </r>
  </si>
  <si>
    <r>
      <t xml:space="preserve">  -  can hybridize with native Ohio plants or commercially-available species, but seeds are inviable (</t>
    </r>
    <r>
      <rPr>
        <b/>
        <sz val="11"/>
        <color theme="1"/>
        <rFont val="Calibri"/>
        <family val="2"/>
      </rPr>
      <t>1 pt.</t>
    </r>
    <r>
      <rPr>
        <sz val="11"/>
        <color theme="1"/>
        <rFont val="Calibri"/>
        <family val="2"/>
      </rPr>
      <t>)</t>
    </r>
  </si>
  <si>
    <r>
      <t xml:space="preserve">  -  occurs only as small, sporadic populations or individuals (</t>
    </r>
    <r>
      <rPr>
        <b/>
        <sz val="11"/>
        <color theme="1"/>
        <rFont val="Calibri"/>
        <family val="2"/>
      </rPr>
      <t>1 pt.</t>
    </r>
    <r>
      <rPr>
        <sz val="11"/>
        <color theme="1"/>
        <rFont val="Calibri"/>
        <family val="2"/>
      </rPr>
      <t>)</t>
    </r>
  </si>
  <si>
    <r>
      <t xml:space="preserve">  -  typically forms small, monospecific patches (</t>
    </r>
    <r>
      <rPr>
        <b/>
        <sz val="11"/>
        <color theme="1"/>
        <rFont val="Calibri"/>
        <family val="2"/>
      </rPr>
      <t>3 pts.</t>
    </r>
    <r>
      <rPr>
        <sz val="11"/>
        <color theme="1"/>
        <rFont val="Calibri"/>
        <family val="2"/>
      </rPr>
      <t>)</t>
    </r>
  </si>
  <si>
    <r>
      <t xml:space="preserve">  -  is a dominant plant in area where population occurs (absolute cover 15-50%) (</t>
    </r>
    <r>
      <rPr>
        <b/>
        <sz val="11"/>
        <color theme="1"/>
        <rFont val="Calibri"/>
        <family val="2"/>
      </rPr>
      <t>4 pts.</t>
    </r>
    <r>
      <rPr>
        <sz val="11"/>
        <color theme="1"/>
        <rFont val="Calibri"/>
        <family val="2"/>
      </rPr>
      <t>)</t>
    </r>
  </si>
  <si>
    <r>
      <t xml:space="preserve">  -  forms an extensive, monospecific stand (absolute cover &gt;50%) (</t>
    </r>
    <r>
      <rPr>
        <b/>
        <sz val="11"/>
        <color theme="1"/>
        <rFont val="Calibri"/>
        <family val="2"/>
      </rPr>
      <t>5 pts.</t>
    </r>
    <r>
      <rPr>
        <sz val="11"/>
        <color theme="1"/>
        <rFont val="Calibri"/>
        <family val="2"/>
      </rPr>
      <t>)</t>
    </r>
  </si>
  <si>
    <r>
      <t xml:space="preserve">  -  is an early successional species that temporarily invades a disturbed site but does not persist as the site matures (</t>
    </r>
    <r>
      <rPr>
        <b/>
        <sz val="11"/>
        <color theme="1"/>
        <rFont val="Calibri"/>
        <family val="2"/>
      </rPr>
      <t>0 pts.</t>
    </r>
    <r>
      <rPr>
        <sz val="11"/>
        <color theme="1"/>
        <rFont val="Calibri"/>
        <family val="2"/>
      </rPr>
      <t>)</t>
    </r>
  </si>
  <si>
    <r>
      <t xml:space="preserve">  -   readily invades disturbed sites and persists, but does not interfere with succession  (</t>
    </r>
    <r>
      <rPr>
        <b/>
        <sz val="11"/>
        <color theme="1"/>
        <rFont val="Calibri"/>
        <family val="2"/>
      </rPr>
      <t>1 pt.</t>
    </r>
    <r>
      <rPr>
        <sz val="11"/>
        <color theme="1"/>
        <rFont val="Calibri"/>
        <family val="2"/>
      </rPr>
      <t>)</t>
    </r>
  </si>
  <si>
    <r>
      <t xml:space="preserve">  -  readily invades disturbed sites, persists and interferes with succession of native plants (</t>
    </r>
    <r>
      <rPr>
        <b/>
        <sz val="11"/>
        <color theme="1"/>
        <rFont val="Calibri"/>
        <family val="2"/>
      </rPr>
      <t>4 pts.</t>
    </r>
    <r>
      <rPr>
        <sz val="11"/>
        <color theme="1"/>
        <rFont val="Calibri"/>
        <family val="2"/>
      </rPr>
      <t>)</t>
    </r>
  </si>
  <si>
    <r>
      <t xml:space="preserve"> -   not found in any natural habitats in Ohio (</t>
    </r>
    <r>
      <rPr>
        <b/>
        <sz val="11"/>
        <color theme="1"/>
        <rFont val="Calibri"/>
        <family val="2"/>
      </rPr>
      <t>0 pts.</t>
    </r>
    <r>
      <rPr>
        <sz val="11"/>
        <color theme="1"/>
        <rFont val="Calibri"/>
        <family val="2"/>
      </rPr>
      <t>)</t>
    </r>
  </si>
  <si>
    <r>
      <t xml:space="preserve">  -  only found in 1 broad category (</t>
    </r>
    <r>
      <rPr>
        <b/>
        <sz val="11"/>
        <color theme="1"/>
        <rFont val="Calibri"/>
        <family val="2"/>
      </rPr>
      <t>1 pt.</t>
    </r>
    <r>
      <rPr>
        <sz val="11"/>
        <color theme="1"/>
        <rFont val="Calibri"/>
        <family val="2"/>
      </rPr>
      <t>)</t>
    </r>
  </si>
  <si>
    <r>
      <t xml:space="preserve">  -  found in 2 broad categories or 2 rare habitat types (</t>
    </r>
    <r>
      <rPr>
        <b/>
        <sz val="11"/>
        <color theme="1"/>
        <rFont val="Calibri"/>
        <family val="2"/>
      </rPr>
      <t>3 pts.</t>
    </r>
    <r>
      <rPr>
        <sz val="11"/>
        <color theme="1"/>
        <rFont val="Calibri"/>
        <family val="2"/>
      </rPr>
      <t>)</t>
    </r>
  </si>
  <si>
    <r>
      <t xml:space="preserve">  -  found in 3 broad categories or 3 rare habitat types (</t>
    </r>
    <r>
      <rPr>
        <b/>
        <sz val="11"/>
        <color theme="1"/>
        <rFont val="Calibri"/>
        <family val="2"/>
      </rPr>
      <t>4 pts.</t>
    </r>
    <r>
      <rPr>
        <sz val="11"/>
        <color theme="1"/>
        <rFont val="Calibri"/>
        <family val="2"/>
      </rPr>
      <t>)</t>
    </r>
  </si>
  <si>
    <r>
      <t xml:space="preserve">  -  found in 4 or more rare habitat types (</t>
    </r>
    <r>
      <rPr>
        <b/>
        <sz val="11"/>
        <color theme="1"/>
        <rFont val="Calibri"/>
        <family val="2"/>
      </rPr>
      <t>5 pts.</t>
    </r>
    <r>
      <rPr>
        <sz val="11"/>
        <color theme="1"/>
        <rFont val="Calibri"/>
        <family val="2"/>
      </rPr>
      <t>)</t>
    </r>
  </si>
  <si>
    <r>
      <rPr>
        <b/>
        <i/>
        <u/>
        <sz val="10"/>
        <color theme="1" tint="0.249977111117893"/>
        <rFont val="Arial"/>
        <family val="2"/>
      </rPr>
      <t>Forestlands:</t>
    </r>
    <r>
      <rPr>
        <sz val="10"/>
        <color theme="1" tint="0.249977111117893"/>
        <rFont val="Arial"/>
        <family val="2"/>
      </rPr>
      <t xml:space="preserve"> Floodplain forest, hemlock-hardwood forest, mixed mesophytic forest, beech-maple forest, oak-maple forest, oak-hickory forest.</t>
    </r>
  </si>
  <si>
    <r>
      <rPr>
        <b/>
        <i/>
        <u/>
        <sz val="10"/>
        <color theme="1" tint="0.249977111117893"/>
        <rFont val="Arial"/>
        <family val="2"/>
      </rPr>
      <t>Grasslands</t>
    </r>
    <r>
      <rPr>
        <b/>
        <i/>
        <sz val="10"/>
        <color theme="1" tint="0.249977111117893"/>
        <rFont val="Arial"/>
        <family val="2"/>
      </rPr>
      <t>:</t>
    </r>
    <r>
      <rPr>
        <sz val="10"/>
        <color theme="1" tint="0.249977111117893"/>
        <rFont val="Arial"/>
        <family val="2"/>
      </rPr>
      <t xml:space="preserve"> Alvar*, beach-dune community*, bur oak savanna*, slough-grass-bluejoint prairie*, sand barren*, big bluestem prairie, little bluestem prairie (xeric limestone prairie*+), post oak opening*+</t>
    </r>
  </si>
  <si>
    <r>
      <rPr>
        <b/>
        <i/>
        <u/>
        <sz val="10"/>
        <color theme="1" tint="0.249977111117893"/>
        <rFont val="Arial"/>
        <family val="2"/>
      </rPr>
      <t>Wetlands:</t>
    </r>
    <r>
      <rPr>
        <b/>
        <i/>
        <sz val="10"/>
        <color theme="1" tint="0.249977111117893"/>
        <rFont val="Arial"/>
        <family val="2"/>
      </rPr>
      <t xml:space="preserve"> </t>
    </r>
    <r>
      <rPr>
        <sz val="10"/>
        <color theme="1" tint="0.249977111117893"/>
        <rFont val="Arial"/>
        <family val="2"/>
      </rPr>
      <t>Bog*, fen*, twigrush-wiregrass wet prairie*, marsh, buttonbush swamp, mixed shrub swamp, hemlock-hardwood swamp*, maple-ash-oak swamp, white pine-red maple swamp*</t>
    </r>
  </si>
  <si>
    <t>Insufficient Data</t>
  </si>
  <si>
    <r>
      <t xml:space="preserve">  -  reproduces readily within the original site (</t>
    </r>
    <r>
      <rPr>
        <b/>
        <sz val="11"/>
        <color theme="1"/>
        <rFont val="Calibri"/>
        <family val="2"/>
      </rPr>
      <t>1 pt.</t>
    </r>
    <r>
      <rPr>
        <sz val="11"/>
        <color theme="1"/>
        <rFont val="Calibri"/>
        <family val="2"/>
      </rPr>
      <t>)</t>
    </r>
  </si>
  <si>
    <r>
      <t xml:space="preserve">  -  infrequent sexual reproduction (</t>
    </r>
    <r>
      <rPr>
        <b/>
        <sz val="11"/>
        <color theme="1"/>
        <rFont val="Calibri"/>
        <family val="2"/>
      </rPr>
      <t>1 pt.</t>
    </r>
    <r>
      <rPr>
        <sz val="11"/>
        <color theme="1"/>
        <rFont val="Calibri"/>
        <family val="2"/>
      </rPr>
      <t>)</t>
    </r>
  </si>
  <si>
    <t>Date:</t>
  </si>
  <si>
    <t>1. Status as a Noxious Species</t>
  </si>
  <si>
    <r>
      <t xml:space="preserve">  -  plant is not listed as noxious on any federal or Ohio Department of Agricutlure plant list (</t>
    </r>
    <r>
      <rPr>
        <b/>
        <sz val="11"/>
        <color theme="1"/>
        <rFont val="Calibri"/>
        <family val="2"/>
      </rPr>
      <t>0 pts.</t>
    </r>
    <r>
      <rPr>
        <sz val="11"/>
        <color theme="1"/>
        <rFont val="Calibri"/>
        <family val="2"/>
      </rPr>
      <t>)</t>
    </r>
  </si>
  <si>
    <t>Step I: Invasion Status</t>
  </si>
  <si>
    <t xml:space="preserve">Score: </t>
  </si>
  <si>
    <t>Directions:  Place the appropriate numerical score (or "U") in the Score column next to the selected answer to each of these 19 questions.</t>
  </si>
  <si>
    <t>Step II: Biological Characters of the Species</t>
  </si>
  <si>
    <t>2. Regional/US Distribution</t>
  </si>
  <si>
    <t>3. Current Invasion in Ohio</t>
  </si>
  <si>
    <r>
      <t>4. State Distribution</t>
    </r>
    <r>
      <rPr>
        <b/>
        <vertAlign val="superscript"/>
        <sz val="11"/>
        <color theme="1"/>
        <rFont val="Calibri"/>
        <family val="2"/>
        <scheme val="minor"/>
      </rPr>
      <t>a</t>
    </r>
  </si>
  <si>
    <t>17. Role in Succession in Natural Areas in Ohio or Surrounding Areas</t>
  </si>
  <si>
    <t>* Considered a rare plant community in Ohio by ODW’s Natural Heritage Program.</t>
  </si>
  <si>
    <t>45-85</t>
  </si>
  <si>
    <t>Comments</t>
  </si>
  <si>
    <t>Phyllostachys aureasculata</t>
  </si>
  <si>
    <t>Yellow Groove Bamboo</t>
  </si>
  <si>
    <t>when the plant has spread from its original premise of planting and is not being maintained.</t>
  </si>
  <si>
    <t>Convolvulus arvensis</t>
  </si>
  <si>
    <t>field bindweed</t>
  </si>
  <si>
    <r>
      <t xml:space="preserve">Lepidium draba </t>
    </r>
    <r>
      <rPr>
        <sz val="10"/>
        <color theme="1"/>
        <rFont val="Arial"/>
        <family val="2"/>
      </rPr>
      <t xml:space="preserve">subsp. </t>
    </r>
    <r>
      <rPr>
        <i/>
        <sz val="10"/>
        <color theme="1"/>
        <rFont val="Arial"/>
        <family val="2"/>
      </rPr>
      <t>draba</t>
    </r>
  </si>
  <si>
    <t>heart-podded hoary cress</t>
  </si>
  <si>
    <t>Lepisium appelianum</t>
  </si>
  <si>
    <t>hairty whitetop, ballcress</t>
  </si>
  <si>
    <t>Sonchus arvensis</t>
  </si>
  <si>
    <t>perennial sowthistle</t>
  </si>
  <si>
    <t>Acroptilon repens</t>
  </si>
  <si>
    <t>Russian knapweed</t>
  </si>
  <si>
    <t>Euphorbia esula</t>
  </si>
  <si>
    <t>leafy spurge</t>
  </si>
  <si>
    <t>Calystegia sepium</t>
  </si>
  <si>
    <t>hedge bindweed</t>
  </si>
  <si>
    <t>Nassella trichotoma</t>
  </si>
  <si>
    <t>Sorghum x almum</t>
  </si>
  <si>
    <t>Columbus grass</t>
  </si>
  <si>
    <t>Bassia prostrata</t>
  </si>
  <si>
    <t>forage kochia</t>
  </si>
  <si>
    <t>Amaranthus tuberculatus</t>
  </si>
  <si>
    <t>water hemp</t>
  </si>
  <si>
    <t>oxeye daisy</t>
  </si>
  <si>
    <t>REMOVED FROM LIST</t>
  </si>
  <si>
    <t>when growing in groups of one hundred or more and not pruned, sprayed, cultivated, or otherwise maintained for two consecutive years.</t>
  </si>
  <si>
    <t>Heracleum mantegazzianum</t>
  </si>
  <si>
    <t>Nicandra physalodes</t>
  </si>
  <si>
    <t>apple of Peru</t>
  </si>
  <si>
    <t>Conyza canadensis</t>
  </si>
  <si>
    <t>marestail</t>
  </si>
  <si>
    <t>Bassia scoparia</t>
  </si>
  <si>
    <t>kochia</t>
  </si>
  <si>
    <t>Amaranthus palmeri</t>
  </si>
  <si>
    <t>Palmer amaranth</t>
  </si>
  <si>
    <r>
      <t xml:space="preserve"> Pueraria montana </t>
    </r>
    <r>
      <rPr>
        <sz val="10"/>
        <color theme="1"/>
        <rFont val="Arial"/>
        <family val="2"/>
      </rPr>
      <t xml:space="preserve">var. </t>
    </r>
    <r>
      <rPr>
        <i/>
        <sz val="10"/>
        <color theme="1"/>
        <rFont val="Arial"/>
        <family val="2"/>
      </rPr>
      <t>lobata</t>
    </r>
  </si>
  <si>
    <t>kudzu</t>
  </si>
  <si>
    <t>Polygonus cuspidatum</t>
  </si>
  <si>
    <t>Japanese knotweed</t>
  </si>
  <si>
    <r>
      <t xml:space="preserve">Salsola kali </t>
    </r>
    <r>
      <rPr>
        <sz val="10"/>
        <color theme="1"/>
        <rFont val="Arial"/>
        <family val="2"/>
      </rPr>
      <t>ssp.</t>
    </r>
    <r>
      <rPr>
        <i/>
        <sz val="10"/>
        <color theme="1"/>
        <rFont val="Arial"/>
        <family val="2"/>
      </rPr>
      <t xml:space="preserve"> tenuifolia</t>
    </r>
  </si>
  <si>
    <r>
      <t xml:space="preserve">Brassica kaber </t>
    </r>
    <r>
      <rPr>
        <strike/>
        <sz val="10"/>
        <color theme="1"/>
        <rFont val="Arial"/>
        <family val="2"/>
      </rPr>
      <t xml:space="preserve">var. </t>
    </r>
    <r>
      <rPr>
        <i/>
        <strike/>
        <sz val="10"/>
        <color theme="1"/>
        <rFont val="Arial"/>
        <family val="2"/>
      </rPr>
      <t>pinnatifida</t>
    </r>
  </si>
  <si>
    <r>
      <t xml:space="preserve">Sinapis arvensis </t>
    </r>
    <r>
      <rPr>
        <sz val="10"/>
        <color theme="1"/>
        <rFont val="Arial"/>
        <family val="2"/>
      </rPr>
      <t xml:space="preserve">ssp. </t>
    </r>
    <r>
      <rPr>
        <i/>
        <sz val="10"/>
        <color theme="1"/>
        <rFont val="Arial"/>
        <family val="2"/>
      </rPr>
      <t>arvensis</t>
    </r>
  </si>
  <si>
    <r>
      <t xml:space="preserve">Chrysanthermum leucanthemum </t>
    </r>
    <r>
      <rPr>
        <strike/>
        <sz val="10"/>
        <color theme="1"/>
        <rFont val="Arial"/>
        <family val="2"/>
      </rPr>
      <t xml:space="preserve">var. </t>
    </r>
    <r>
      <rPr>
        <i/>
        <strike/>
        <sz val="10"/>
        <color theme="1"/>
        <rFont val="Arial"/>
        <family val="2"/>
      </rPr>
      <t>pinnatifidum</t>
    </r>
  </si>
  <si>
    <t>Synonym:</t>
  </si>
  <si>
    <r>
      <t xml:space="preserve">  -  plant is listed as noxious on any federal or Ohio Department of Agricutlure plant list (</t>
    </r>
    <r>
      <rPr>
        <b/>
        <sz val="11"/>
        <color theme="1"/>
        <rFont val="Calibri"/>
        <family val="2"/>
      </rPr>
      <t>5 pts.</t>
    </r>
    <r>
      <rPr>
        <sz val="11"/>
        <color theme="1"/>
        <rFont val="Calibri"/>
        <family val="2"/>
      </rPr>
      <t>)</t>
    </r>
  </si>
  <si>
    <t>Potentially Invasive</t>
  </si>
  <si>
    <r>
      <t xml:space="preserve">  -  plant is not considered to be a problem in any state but is a widespread problem in similar habitat outside the US (</t>
    </r>
    <r>
      <rPr>
        <b/>
        <sz val="11"/>
        <color theme="1"/>
        <rFont val="Calibri"/>
        <family val="2"/>
      </rPr>
      <t>1 pt.</t>
    </r>
    <r>
      <rPr>
        <sz val="11"/>
        <color theme="1"/>
        <rFont val="Calibri"/>
        <family val="2"/>
      </rPr>
      <t>)</t>
    </r>
  </si>
  <si>
    <r>
      <t xml:space="preserve">  -  plant has been reported to be a widespread problem in 3 or more adjoining states  or Ontario (</t>
    </r>
    <r>
      <rPr>
        <b/>
        <sz val="11"/>
        <color theme="1"/>
        <rFont val="Calibri"/>
        <family val="2"/>
      </rPr>
      <t>5 pts.</t>
    </r>
    <r>
      <rPr>
        <sz val="11"/>
        <color theme="1"/>
        <rFont val="Calibri"/>
        <family val="2"/>
      </rPr>
      <t>)</t>
    </r>
  </si>
  <si>
    <r>
      <t xml:space="preserve">  -   if a woody vine, may reproduce consistently if it reaches a sufficient height (</t>
    </r>
    <r>
      <rPr>
        <b/>
        <sz val="11"/>
        <color theme="1"/>
        <rFont val="Calibri"/>
        <family val="2"/>
      </rPr>
      <t>4 pts</t>
    </r>
    <r>
      <rPr>
        <sz val="11"/>
        <color theme="1"/>
        <rFont val="Calibri"/>
        <family val="2"/>
      </rPr>
      <t>.)</t>
    </r>
  </si>
  <si>
    <r>
      <t xml:space="preserve">  -  seeds/propagules lack characteristics promoting long-distance dispersal (</t>
    </r>
    <r>
      <rPr>
        <b/>
        <sz val="11"/>
        <color theme="1"/>
        <rFont val="Calibri"/>
        <family val="2"/>
      </rPr>
      <t>0 pts.</t>
    </r>
    <r>
      <rPr>
        <sz val="11"/>
        <color theme="1"/>
        <rFont val="Calibri"/>
        <family val="2"/>
      </rPr>
      <t>)</t>
    </r>
  </si>
  <si>
    <r>
      <t xml:space="preserve">  - seeds/propagules have characteristics promoting long-distance dispersal, but no evidence traveling &gt;1km  (</t>
    </r>
    <r>
      <rPr>
        <b/>
        <sz val="11"/>
        <color theme="1"/>
        <rFont val="Calibri"/>
        <family val="2"/>
      </rPr>
      <t>3 pts.</t>
    </r>
    <r>
      <rPr>
        <sz val="11"/>
        <color theme="1"/>
        <rFont val="Calibri"/>
        <family val="2"/>
      </rPr>
      <t>)</t>
    </r>
  </si>
  <si>
    <r>
      <t xml:space="preserve">  - seeds/propagules have characteristics promoting long-distance dispersal, evidence traveling &gt;1km  (</t>
    </r>
    <r>
      <rPr>
        <b/>
        <sz val="11"/>
        <color theme="1"/>
        <rFont val="Calibri"/>
        <family val="2"/>
      </rPr>
      <t>5 pts.</t>
    </r>
    <r>
      <rPr>
        <sz val="11"/>
        <color theme="1"/>
        <rFont val="Calibri"/>
        <family val="2"/>
      </rPr>
      <t>)</t>
    </r>
  </si>
  <si>
    <t>10. Establishment in Ohio or Surrounding Areas</t>
  </si>
  <si>
    <t>11. Impact on Ecosystem Processes in Ohio or Surrounding Areas</t>
  </si>
  <si>
    <r>
      <t xml:space="preserve">  -  no documented  effect on ecosystem-level processes (</t>
    </r>
    <r>
      <rPr>
        <b/>
        <sz val="11"/>
        <color theme="1"/>
        <rFont val="Calibri"/>
        <family val="2"/>
      </rPr>
      <t>0 pts.</t>
    </r>
    <r>
      <rPr>
        <sz val="11"/>
        <color theme="1"/>
        <rFont val="Calibri"/>
        <family val="2"/>
      </rPr>
      <t>)</t>
    </r>
  </si>
  <si>
    <r>
      <t xml:space="preserve">  -  moderate effects on ecosystem-level processes (e.g., changes in nutrient cycling) (</t>
    </r>
    <r>
      <rPr>
        <b/>
        <sz val="11"/>
        <color theme="1"/>
        <rFont val="Calibri"/>
        <family val="2"/>
      </rPr>
      <t>3 pts.</t>
    </r>
    <r>
      <rPr>
        <sz val="11"/>
        <color theme="1"/>
        <rFont val="Calibri"/>
        <family val="2"/>
      </rPr>
      <t>)</t>
    </r>
  </si>
  <si>
    <t>12. Impact on Rare Organisms in Ohio, Including in Adjoining States</t>
  </si>
  <si>
    <t>13. Impact on Native Animals in Ohio, Including in Adjoining States</t>
  </si>
  <si>
    <t>14. Impact on Native Plants in Ohio, Including in Adjoining States</t>
  </si>
  <si>
    <t>16. Population Density in Ohio or Surrounding Areas</t>
  </si>
  <si>
    <r>
      <t xml:space="preserve">  -  not known to escape or naturalize in Ohio (</t>
    </r>
    <r>
      <rPr>
        <b/>
        <sz val="11"/>
        <color theme="1"/>
        <rFont val="Calibri"/>
        <family val="2"/>
      </rPr>
      <t>0 pt.</t>
    </r>
    <r>
      <rPr>
        <sz val="11"/>
        <color theme="1"/>
        <rFont val="Calibri"/>
        <family val="2"/>
      </rPr>
      <t>)</t>
    </r>
  </si>
  <si>
    <r>
      <t xml:space="preserve">  -  information is unknown (</t>
    </r>
    <r>
      <rPr>
        <b/>
        <sz val="11"/>
        <color theme="1"/>
        <rFont val="Calibri"/>
        <family val="2"/>
      </rPr>
      <t>U</t>
    </r>
    <r>
      <rPr>
        <sz val="11"/>
        <color theme="1"/>
        <rFont val="Calibri"/>
        <family val="2"/>
      </rPr>
      <t>)</t>
    </r>
  </si>
  <si>
    <r>
      <t xml:space="preserve">  -  successional information is unknown (</t>
    </r>
    <r>
      <rPr>
        <b/>
        <sz val="11"/>
        <color theme="1"/>
        <rFont val="Calibri"/>
        <family val="2"/>
      </rPr>
      <t>U</t>
    </r>
    <r>
      <rPr>
        <sz val="11"/>
        <color theme="1"/>
        <rFont val="Calibri"/>
        <family val="2"/>
      </rPr>
      <t>)</t>
    </r>
  </si>
  <si>
    <t>18. Number of Ohio Habitats Invaded</t>
  </si>
  <si>
    <t>35-44</t>
  </si>
  <si>
    <t>Not Currently Invasive in Ohio</t>
  </si>
  <si>
    <t>Arundo donax</t>
  </si>
  <si>
    <t xml:space="preserve">Giant reed </t>
  </si>
  <si>
    <t>Poaceae</t>
  </si>
  <si>
    <t>Oct. 23, 2018, Feb. 28, 2022</t>
  </si>
  <si>
    <t>Maria West &amp; Haden Gregory, Theresa Culley</t>
  </si>
  <si>
    <t>1: EDDMapS: https://www.eddmaps.org/distribution/uscounty.cfm?sub=3009</t>
  </si>
  <si>
    <t>2: MISIN: http://www.misin.msu.edu/facts/detail/?project=&amp;id=168&amp;cname=Giant+reed</t>
  </si>
  <si>
    <t>3: IN List: https://www.entm.purdue.edu/iisc/invasiveplants.php</t>
  </si>
  <si>
    <t>4: Invasive Plant Species of West Virginia: http://www.wvdnr.gov/wildlife/Handout%20Invasive%20Plants%20of%20WV%202009.pdf</t>
  </si>
  <si>
    <t>5: WV List - http://www.wvdnr.gov/wildlife/Handout%20Invasive%20Plants%20of%20WV%202009.pdf</t>
  </si>
  <si>
    <t>6: Fire Effects Information System (FEIS): https://www.fs.fed.us/database/feis/plants/graminoid/arudon/all.html</t>
  </si>
  <si>
    <t>7: Plantwise Knowledge Bank: https://www.plantwise.org/knowledgebank/datasheet.aspx?dsid=1940</t>
  </si>
  <si>
    <t>8: IPAMS, Invasive Plant Atlas of the MidSouth: https://www.gri.msstate.edu/ipams/species.php?CName=Giant%20reed</t>
  </si>
  <si>
    <t>9: Invasive Plant Atlas : https://www.invasiveplantatlas.org/subject.html?sub=3009</t>
  </si>
  <si>
    <r>
      <t>10: Saltonstall, Kristin &amp; Lambert, Adam &amp; Meyerson, Laura. (2010). Genetics and Reproduction of Common (</t>
    </r>
    <r>
      <rPr>
        <b/>
        <i/>
        <sz val="11"/>
        <color theme="1"/>
        <rFont val="Calibri"/>
        <family val="2"/>
        <scheme val="minor"/>
      </rPr>
      <t>Phragmites australis</t>
    </r>
    <r>
      <rPr>
        <b/>
        <sz val="11"/>
        <color theme="1"/>
        <rFont val="Calibri"/>
        <family val="2"/>
        <scheme val="minor"/>
      </rPr>
      <t>) and Giant Reed (</t>
    </r>
    <r>
      <rPr>
        <b/>
        <i/>
        <sz val="11"/>
        <color theme="1"/>
        <rFont val="Calibri"/>
        <family val="2"/>
        <scheme val="minor"/>
      </rPr>
      <t>Arundo donax</t>
    </r>
    <r>
      <rPr>
        <b/>
        <sz val="11"/>
        <color theme="1"/>
        <rFont val="Calibri"/>
        <family val="2"/>
        <scheme val="minor"/>
      </rPr>
      <t xml:space="preserve">). </t>
    </r>
    <r>
      <rPr>
        <b/>
        <i/>
        <sz val="11"/>
        <color theme="1"/>
        <rFont val="Calibri"/>
        <family val="2"/>
        <scheme val="minor"/>
      </rPr>
      <t xml:space="preserve">Invasive Plant Science and Management. </t>
    </r>
    <r>
      <rPr>
        <b/>
        <sz val="11"/>
        <color theme="1"/>
        <rFont val="Calibri"/>
        <family val="2"/>
        <scheme val="minor"/>
      </rPr>
      <t>3: 495-505.</t>
    </r>
  </si>
  <si>
    <t>11: CABI Datasheet: https://www.cabi.org/isc/datasheet/1940</t>
  </si>
  <si>
    <t>12: Giant reed Ecoloical Risk Screening Summary: https://www.fws.gov/fisheries/ans/erss/highrisk/ERSS-Arundo-donax-Nov-2017-FINAL.pdf</t>
  </si>
  <si>
    <t>13: Arundo donax L. Cnr - Ibaf : http://www.ibaf.cnr.it/phytoremediation/arundo-donax-cd-ni-as-pb-zn-nutrients.pdf</t>
  </si>
  <si>
    <t>14. BONAP - http://bonap.net/MapGallery/County/Arundo%20donax.png</t>
  </si>
  <si>
    <r>
      <t>15. Coffman, GC, RF Ambrose and PW Rundel (2010) Wildfire promotes dominance of invasive giant reed (</t>
    </r>
    <r>
      <rPr>
        <b/>
        <i/>
        <sz val="11"/>
        <color theme="1"/>
        <rFont val="Calibri"/>
        <family val="2"/>
        <scheme val="minor"/>
      </rPr>
      <t xml:space="preserve">Arundo donax) </t>
    </r>
    <r>
      <rPr>
        <b/>
        <sz val="11"/>
        <color theme="1"/>
        <rFont val="Calibri"/>
        <family val="2"/>
        <scheme val="minor"/>
      </rPr>
      <t>in riparian ecosystems</t>
    </r>
    <r>
      <rPr>
        <b/>
        <i/>
        <sz val="11"/>
        <color theme="1"/>
        <rFont val="Calibri"/>
        <family val="2"/>
        <scheme val="minor"/>
      </rPr>
      <t xml:space="preserve">. Biol Invasions </t>
    </r>
    <r>
      <rPr>
        <b/>
        <sz val="11"/>
        <color theme="1"/>
        <rFont val="Calibri"/>
        <family val="2"/>
        <scheme val="minor"/>
      </rPr>
      <t>12: 2723-2734.</t>
    </r>
  </si>
  <si>
    <t>16. Decruyenaere, JG and JS Holt (2001) Seasonality of clonal propagation in giant reed. Weed Science 29: 760-767.</t>
  </si>
  <si>
    <r>
      <t xml:space="preserve">17. Hardion, L, R Cerlaque, K Saltonstall, A Leriche, and B Cila (2014) Origin of the invasive </t>
    </r>
    <r>
      <rPr>
        <b/>
        <i/>
        <sz val="11"/>
        <color theme="1"/>
        <rFont val="Calibri"/>
        <family val="2"/>
        <scheme val="minor"/>
      </rPr>
      <t>Arundo donax</t>
    </r>
    <r>
      <rPr>
        <b/>
        <sz val="11"/>
        <color theme="1"/>
        <rFont val="Calibri"/>
        <family val="2"/>
        <scheme val="minor"/>
      </rPr>
      <t xml:space="preserve"> (Poaceae): a trans-Asian expedition in herbaria. </t>
    </r>
    <r>
      <rPr>
        <b/>
        <i/>
        <sz val="11"/>
        <color theme="1"/>
        <rFont val="Calibri"/>
        <family val="2"/>
        <scheme val="minor"/>
      </rPr>
      <t>Annals of Botany</t>
    </r>
    <r>
      <rPr>
        <b/>
        <sz val="11"/>
        <color theme="1"/>
        <rFont val="Calibri"/>
        <family val="2"/>
        <scheme val="minor"/>
      </rPr>
      <t xml:space="preserve"> 114: 455-462.</t>
    </r>
  </si>
  <si>
    <r>
      <t>18. Malone, JM, JG Virtue, C Williams and C Preston (2017) Genetic diversity of giant reed (</t>
    </r>
    <r>
      <rPr>
        <b/>
        <i/>
        <sz val="11"/>
        <color theme="1"/>
        <rFont val="Calibri"/>
        <family val="2"/>
        <scheme val="minor"/>
      </rPr>
      <t>Arundo donax</t>
    </r>
    <r>
      <rPr>
        <b/>
        <sz val="11"/>
        <color theme="1"/>
        <rFont val="Calibri"/>
        <family val="2"/>
        <scheme val="minor"/>
      </rPr>
      <t xml:space="preserve">) in Australia. </t>
    </r>
    <r>
      <rPr>
        <b/>
        <i/>
        <sz val="11"/>
        <color theme="1"/>
        <rFont val="Calibri"/>
        <family val="2"/>
        <scheme val="minor"/>
      </rPr>
      <t xml:space="preserve">Weed Biology and Management </t>
    </r>
    <r>
      <rPr>
        <b/>
        <sz val="11"/>
        <color theme="1"/>
        <rFont val="Calibri"/>
        <family val="2"/>
        <scheme val="minor"/>
      </rPr>
      <t>17: 17-28.</t>
    </r>
  </si>
  <si>
    <r>
      <t>19. Nackley, LL and S-H Kim (2015) A salt on the bioenergy and biological invasions debate: salinity tolerance of the invasive biomass feedstock</t>
    </r>
    <r>
      <rPr>
        <sz val="11"/>
        <color theme="1"/>
        <rFont val="Calibri"/>
        <family val="2"/>
        <scheme val="minor"/>
      </rPr>
      <t xml:space="preserve"> </t>
    </r>
    <r>
      <rPr>
        <b/>
        <i/>
        <sz val="11"/>
        <color theme="1"/>
        <rFont val="Calibri"/>
        <family val="2"/>
        <scheme val="minor"/>
      </rPr>
      <t>Arundo donax. GCB Bioenergy</t>
    </r>
    <r>
      <rPr>
        <b/>
        <sz val="11"/>
        <color theme="1"/>
        <rFont val="Calibri"/>
        <family val="2"/>
        <scheme val="minor"/>
      </rPr>
      <t xml:space="preserve"> 7: 752-762.</t>
    </r>
  </si>
  <si>
    <r>
      <t xml:space="preserve">20. Pilu, R, A Manca, and M Landoni (2013) </t>
    </r>
    <r>
      <rPr>
        <b/>
        <i/>
        <sz val="11"/>
        <color theme="1"/>
        <rFont val="Calibri"/>
        <family val="2"/>
        <scheme val="minor"/>
      </rPr>
      <t>Arundo donax</t>
    </r>
    <r>
      <rPr>
        <b/>
        <sz val="11"/>
        <color theme="1"/>
        <rFont val="Calibri"/>
        <family val="2"/>
        <scheme val="minor"/>
      </rPr>
      <t xml:space="preserve"> as an energy crop: pros and cons of the utilization of this perennial plant. </t>
    </r>
    <r>
      <rPr>
        <b/>
        <i/>
        <sz val="11"/>
        <color theme="1"/>
        <rFont val="Calibri"/>
        <family val="2"/>
        <scheme val="minor"/>
      </rPr>
      <t xml:space="preserve">Maydica </t>
    </r>
    <r>
      <rPr>
        <b/>
        <sz val="11"/>
        <color theme="1"/>
        <rFont val="Calibri"/>
        <family val="2"/>
        <scheme val="minor"/>
      </rPr>
      <t>58: 1-6.</t>
    </r>
  </si>
  <si>
    <r>
      <t>21. Pilu, R, E Cassani, M Landoni, F Cerino Badone, A Passera, E Cantaluppi, L Corno, and F Adani (2014) Genetic characterization of an Italian Giant Reed (</t>
    </r>
    <r>
      <rPr>
        <b/>
        <i/>
        <sz val="11"/>
        <color theme="1"/>
        <rFont val="Calibri"/>
        <family val="2"/>
        <scheme val="minor"/>
      </rPr>
      <t>Arundo donax</t>
    </r>
    <r>
      <rPr>
        <b/>
        <sz val="11"/>
        <color theme="1"/>
        <rFont val="Calibri"/>
        <family val="2"/>
        <scheme val="minor"/>
      </rPr>
      <t xml:space="preserve"> L.) clones collection: exploiting clonal selection. </t>
    </r>
    <r>
      <rPr>
        <b/>
        <i/>
        <sz val="11"/>
        <color theme="1"/>
        <rFont val="Calibri"/>
        <family val="2"/>
        <scheme val="minor"/>
      </rPr>
      <t xml:space="preserve">Eyphytica </t>
    </r>
    <r>
      <rPr>
        <b/>
        <sz val="11"/>
        <color theme="1"/>
        <rFont val="Calibri"/>
        <family val="2"/>
        <scheme val="minor"/>
      </rPr>
      <t>196: 169-181.</t>
    </r>
  </si>
  <si>
    <r>
      <t>22. Quinn, LD, MA Rauterkus and JS Holt (2007) Effects of nitrogen enrichment and competition on growth and spread of Giant Reed (</t>
    </r>
    <r>
      <rPr>
        <b/>
        <i/>
        <sz val="11"/>
        <color theme="1"/>
        <rFont val="Calibri"/>
        <family val="2"/>
        <scheme val="minor"/>
      </rPr>
      <t>Arundo donax).</t>
    </r>
    <r>
      <rPr>
        <b/>
        <sz val="11"/>
        <color theme="1"/>
        <rFont val="Calibri"/>
        <family val="2"/>
        <scheme val="minor"/>
      </rPr>
      <t xml:space="preserve"> </t>
    </r>
    <r>
      <rPr>
        <b/>
        <i/>
        <sz val="11"/>
        <color theme="1"/>
        <rFont val="Calibri"/>
        <family val="2"/>
        <scheme val="minor"/>
      </rPr>
      <t>Weed Science</t>
    </r>
    <r>
      <rPr>
        <b/>
        <sz val="11"/>
        <color theme="1"/>
        <rFont val="Calibri"/>
        <family val="2"/>
        <scheme val="minor"/>
      </rPr>
      <t xml:space="preserve"> 55: 319-326.</t>
    </r>
  </si>
  <si>
    <r>
      <t>23. Quinn, LD and JS Holt (2009) Restoration for resistance to invasion by Giant Reed (</t>
    </r>
    <r>
      <rPr>
        <b/>
        <i/>
        <sz val="11"/>
        <color theme="1"/>
        <rFont val="Calibri"/>
        <family val="2"/>
        <scheme val="minor"/>
      </rPr>
      <t>Arundo donax</t>
    </r>
    <r>
      <rPr>
        <b/>
        <sz val="11"/>
        <color theme="1"/>
        <rFont val="Calibri"/>
        <family val="2"/>
        <scheme val="minor"/>
      </rPr>
      <t xml:space="preserve">). </t>
    </r>
    <r>
      <rPr>
        <b/>
        <i/>
        <sz val="11"/>
        <color theme="1"/>
        <rFont val="Calibri"/>
        <family val="2"/>
        <scheme val="minor"/>
      </rPr>
      <t xml:space="preserve">Invasive Plant Science and Management </t>
    </r>
    <r>
      <rPr>
        <b/>
        <sz val="11"/>
        <color theme="1"/>
        <rFont val="Calibri"/>
        <family val="2"/>
        <scheme val="minor"/>
      </rPr>
      <t>2: 279-291.</t>
    </r>
  </si>
  <si>
    <t>24. Rieger, JP and DA Kreager (1989) Giant Reed (Arundo donax): a climax community of the riparian zone. USDA Forest Service Gen. Tech. Rep PSW-110.</t>
  </si>
  <si>
    <t>25. Pompeiano, A, T Huarancca Reyes, TM Moles, L Guglielminetti and A Scartazza (2019) Photosynthetic and Growth Responses of Arundo donax L. Plantlets Under Different Oxygen Deficiency Stresses and Reoxygenation. Frontiers in Plant Science 10: 408.</t>
  </si>
  <si>
    <t>26. Lambertini, C (2019) Why are tall-statured energy grasses of polyploid species complexes potentially invasive? A review of their genetic variation patterns and evolutionary plasticity. Biol Invasions 21: 3019-3041.</t>
  </si>
  <si>
    <t>27. Jámbor A, and A Török (2019) The Economics of Arundo donax—A Systematic Literature Review. Sustainability 11: 4225. doi:10.3390/su11154225</t>
  </si>
  <si>
    <t>28. Guarino, F, A Cicatelli, G Brundu, G Improta, M Triassi, and S Castiglione (2019) The use of MSAP reveals epigenetic diversity of the invasive clonal populations of Arundo donax L.. PLoS ONE 14(4): e0215096. https://doi.org/10.1371/journal.</t>
  </si>
  <si>
    <t>29: KY Watcdh List: https://www.se-eppc.org/ky/KYEPPC_2013list.pdf</t>
  </si>
  <si>
    <r>
      <t xml:space="preserve">30: Ahmad, R, P-S Liow, DF Spencer, M Jasieniuk (2008) Molecular evidence for a single genetic clone of invasive </t>
    </r>
    <r>
      <rPr>
        <b/>
        <i/>
        <sz val="11"/>
        <color theme="1"/>
        <rFont val="Calibri"/>
        <family val="2"/>
        <scheme val="minor"/>
      </rPr>
      <t xml:space="preserve">Arundo donax </t>
    </r>
    <r>
      <rPr>
        <b/>
        <sz val="11"/>
        <color theme="1"/>
        <rFont val="Calibri"/>
        <family val="2"/>
        <scheme val="minor"/>
      </rPr>
      <t>in the United States. Aquatic Botany 88: 113-120.</t>
    </r>
  </si>
  <si>
    <r>
      <t>31. Balogh E, JM Herr, M Czakó, L Márton (20212) Defective development of male and gemale gamoetphytes in</t>
    </r>
    <r>
      <rPr>
        <b/>
        <i/>
        <sz val="11"/>
        <color theme="1"/>
        <rFont val="Calibri"/>
        <family val="2"/>
        <scheme val="minor"/>
      </rPr>
      <t xml:space="preserve"> Arundo donax</t>
    </r>
    <r>
      <rPr>
        <b/>
        <sz val="11"/>
        <color theme="1"/>
        <rFont val="Calibri"/>
        <family val="2"/>
        <scheme val="minor"/>
      </rPr>
      <t xml:space="preserve"> L. (Poacaeae). Biomass and Bioenergy 45: 265-269. </t>
    </r>
  </si>
  <si>
    <r>
      <t xml:space="preserve">32. Boose  AB, JS Holt (1999) Environmental effects on asexual reprodcution in </t>
    </r>
    <r>
      <rPr>
        <b/>
        <i/>
        <sz val="11"/>
        <color theme="1"/>
        <rFont val="Calibri"/>
        <family val="2"/>
        <scheme val="minor"/>
      </rPr>
      <t>Arundo donax</t>
    </r>
    <r>
      <rPr>
        <b/>
        <sz val="11"/>
        <color theme="1"/>
        <rFont val="Calibri"/>
        <family val="2"/>
        <scheme val="minor"/>
      </rPr>
      <t>. Weed Research 39: 117-127.</t>
    </r>
  </si>
  <si>
    <r>
      <t xml:space="preserve">33. Graziani A, SJ Steinmaus (2009) Hydrothermal and thermal time models for the invasive grass, </t>
    </r>
    <r>
      <rPr>
        <b/>
        <i/>
        <sz val="11"/>
        <color theme="1"/>
        <rFont val="Calibri"/>
        <family val="2"/>
        <scheme val="minor"/>
      </rPr>
      <t>Arudno donax</t>
    </r>
    <r>
      <rPr>
        <b/>
        <sz val="11"/>
        <color theme="1"/>
        <rFont val="Calibri"/>
        <family val="2"/>
        <scheme val="minor"/>
      </rPr>
      <t>. Aquatic Botany 1: 78-94.</t>
    </r>
  </si>
  <si>
    <r>
      <t xml:space="preserve">34. Guarino F, A Cicatelli, G Brundu, G Improta, M Triassi, S Castiglione (2019) The use of MSAP reveals epigeneitc diversity of the invasive clonal populations of </t>
    </r>
    <r>
      <rPr>
        <b/>
        <i/>
        <sz val="11"/>
        <color theme="1"/>
        <rFont val="Calibri"/>
        <family val="2"/>
        <scheme val="minor"/>
      </rPr>
      <t>Arundo donax</t>
    </r>
    <r>
      <rPr>
        <b/>
        <sz val="11"/>
        <color theme="1"/>
        <rFont val="Calibri"/>
        <family val="2"/>
        <scheme val="minor"/>
      </rPr>
      <t xml:space="preserve"> L. PLOS ONE : https://doi.org/10.1371/journal.pone.0215096</t>
    </r>
  </si>
  <si>
    <t>35. Hardesty-Moore M, D. Orr, DJ McCauley (2020) Invasive plant Arundo donax alters habitat use by carnivores. Biol Invasions 22: 1983-1995.</t>
  </si>
  <si>
    <r>
      <t>36. Herrera AM, TL Dudley (2003) Reduction of riparian arthropod abundance and diversity as a consequence of giant reed (</t>
    </r>
    <r>
      <rPr>
        <b/>
        <i/>
        <sz val="11"/>
        <color theme="1"/>
        <rFont val="Calibri"/>
        <family val="2"/>
        <scheme val="minor"/>
      </rPr>
      <t>Arundo donax</t>
    </r>
    <r>
      <rPr>
        <b/>
        <sz val="11"/>
        <color theme="1"/>
        <rFont val="Calibri"/>
        <family val="2"/>
        <scheme val="minor"/>
      </rPr>
      <t xml:space="preserve"> ) invasion. Biological Invasions 5: 167-177.</t>
    </r>
  </si>
  <si>
    <r>
      <t xml:space="preserve">37. Kui L, F Li, G Moore, J West (2013) Can the riparian invader, </t>
    </r>
    <r>
      <rPr>
        <b/>
        <i/>
        <sz val="11"/>
        <color theme="1"/>
        <rFont val="Calibri"/>
        <family val="2"/>
        <scheme val="minor"/>
      </rPr>
      <t>Arundo donax</t>
    </r>
    <r>
      <rPr>
        <b/>
        <sz val="11"/>
        <color theme="1"/>
        <rFont val="Calibri"/>
        <family val="2"/>
        <scheme val="minor"/>
      </rPr>
      <t xml:space="preserve">, beenfit from colonal integration? Weed Research 53: 370-3778. </t>
    </r>
  </si>
  <si>
    <r>
      <t>38. San Martin C, JA Gourlie, J Barroso (2019) Control of volunteer giant reed (</t>
    </r>
    <r>
      <rPr>
        <b/>
        <i/>
        <sz val="11"/>
        <color theme="1"/>
        <rFont val="Calibri"/>
        <family val="2"/>
        <scheme val="minor"/>
      </rPr>
      <t>Arundo donax</t>
    </r>
    <r>
      <rPr>
        <b/>
        <sz val="11"/>
        <color theme="1"/>
        <rFont val="Calibri"/>
        <family val="2"/>
        <scheme val="minor"/>
      </rPr>
      <t>). Invasive  Plant Sicence and Management 12: 43-50.</t>
    </r>
  </si>
  <si>
    <r>
      <t>39. Tarin D, AE Pepper, JA Goolsby, PJ Moran, AC Arquieta, AE Kirk, JR Manhart (2013) Microsatellites uncover multiple introductions of clonal giant reed (</t>
    </r>
    <r>
      <rPr>
        <b/>
        <i/>
        <sz val="11"/>
        <color theme="1"/>
        <rFont val="Calibri"/>
        <family val="2"/>
        <scheme val="minor"/>
      </rPr>
      <t>Arundo donax</t>
    </r>
    <r>
      <rPr>
        <b/>
        <sz val="11"/>
        <color theme="1"/>
        <rFont val="Calibri"/>
        <family val="2"/>
        <scheme val="minor"/>
      </rPr>
      <t>). Invasive Plant Science and Management 6: 328-338.</t>
    </r>
  </si>
  <si>
    <r>
      <t xml:space="preserve">40. Thornby D, D Spencer, J Hanan, A Sher (2007) L-DONAX, a growth model of the invasive weed species, </t>
    </r>
    <r>
      <rPr>
        <b/>
        <i/>
        <sz val="11"/>
        <color theme="1"/>
        <rFont val="Calibri"/>
        <family val="2"/>
        <scheme val="minor"/>
      </rPr>
      <t xml:space="preserve">Arundo donax </t>
    </r>
    <r>
      <rPr>
        <b/>
        <sz val="11"/>
        <color theme="1"/>
        <rFont val="Calibri"/>
        <family val="2"/>
        <scheme val="minor"/>
      </rPr>
      <t>L. Aquatic Botany 87: 275-284.</t>
    </r>
  </si>
  <si>
    <t xml:space="preserve">8: can migrate from old home plantings, widely used as an ornamental and for erosion control in the south </t>
  </si>
  <si>
    <t>1,14</t>
  </si>
  <si>
    <t>1: Only one reported sighting in Summit County, region 3; 14:  no cases in OH in BONAP</t>
  </si>
  <si>
    <t>IN (Caution), WV (level 3), KY (Watch list)</t>
  </si>
  <si>
    <t>3,5,29</t>
  </si>
  <si>
    <t>In areas outside of OH only:  2: Thick, knotty rhizomes and fragments, which may be carried by water currents 6: thick, knotty rhizomes, deep penetrating roots. Can form large, clonal root masses, spanning several acres once established. Stem nodes. Floods can easily break clumps of giant reed and spread where they can take root 8: Fragments can float miles downstream and successfully take root. 15: reproduces vegetatively through a network of large rhizomes but seeds are sterile.  16: Water-logged rhizomes can remain viable for long periods of time.  18: Only two genetic clones in Australia.  19: being developed as a bioenergy crop. 28: "which spreads only asexually, through rhizomes at the close proximity of the invaded area and by stem fragments, which can be distributed by water or through human activities at considerable distance from the primary invaded area." 17: non-fruiting clones spread throughout the Mediterranean Basin.</t>
  </si>
  <si>
    <t>2, 6, 8, 9, 10, 15, 16,17,18, 19, 21, 22, 24,28,31,32,33,34,37</t>
  </si>
  <si>
    <t>6: Asexual regeneration, rarely produces seed; 10: clonal spread. 16: In CA: "thought to be obligately clonal, whereas it has been reported to germinate from seed in other parts of the world".  17: a single non-fruiting clone is in the Mediterranean Basin. 26: Species is sterile in the introduced range but can be fertile in its native Chinese range. 27: species is sterile; 31: seed and pollen in inviable.</t>
  </si>
  <si>
    <t>6, 10, 16, 17, 18, 26,27,31,34</t>
  </si>
  <si>
    <t>2: Ability to produce seeds, but no evidence that seeds are viable 6: rarely produces viable seeds 9: no fruits/seeds outside native range (India); 30: no viable seed produced in North America. 31,32: But fragments/propagules may be common</t>
  </si>
  <si>
    <t>2, 6, 9,10,30</t>
  </si>
  <si>
    <t>6: N &amp; S Carolina - September-October. 8: August-Sept, dense plumes of stemmed flowers. 'Fruiting' plumes Oct-March 10: desert populations, flowering Aug-Oct. Costal habitats of Cali, irregular flowering . 21: August-November.</t>
  </si>
  <si>
    <t>6, 8, 9, 10, 21</t>
  </si>
  <si>
    <t>Not seen in OH:  2: Thick, knotty rhizomes and fragments, which may be carried by water currents. 6: dispersed by wind, are light-weight disseminules - seeds not viable 8: Fragments can float miles downstream and successfully take root. Road shoulder grading. 11: rhizomes and stems can deposit themselves in drainage systems, ditches, under bridges, and can re-establish quickly. 15: Flooding distributes vegetative culms and rhizomes.  16: Dispersal in CA is by floodwaters. 28: "stem fragments, which can be distributed by water or through human activities at considerable distance from the primary invaded area." 30: dispersal by rhizomes and stem fragments.</t>
  </si>
  <si>
    <t>2,6, 8, 11, 15, 16, 17, 20, 21, 23,28, 30</t>
  </si>
  <si>
    <t>7: Branch during second year of growth, single lateral branches 10: Growing period between March-Oct. After 1st growing season, secondary side shoots may grow from upper nodes. Little is known about reproductive cycle  13: perennial plant; 37: grows "up to 70 cm per week". 38: species must be controlled adequately or can begin to spread quickly, some control efforts can be effective within one year. 40: Plants in India that are reproductive flower in their 1st or 2nd year but in CA, "Stems usually produce branches during the growing season of their second and subsequent years."</t>
  </si>
  <si>
    <t>7,10, 13,37,38,40</t>
  </si>
  <si>
    <t>6: Early-successional pioneer species and a late-successional dominant 8: rapid growth allows for species to invade and form pure strands. Disturbed upland habitats, scattered along roadsides and forest margins. Migrates from old home plantings.  NOTE: This species is known from only a single county (Summit) in Ohio.</t>
  </si>
  <si>
    <t>6, 8</t>
  </si>
  <si>
    <t>Not in OH: 5: 'Contributes to higher fire frequency and intensity; and modifies river hydrology' Study completed in California 6: may alter fire regime characteristics 7: lower ground water table . 15: is highly flammable and "increased fuel load as well as fire frequency and intensity along riparian corridors".  20: Poses a wildfire risk; 32 and 33: "presence of A. donax in wetlands and riparian zones also impacts water conservation efforts and causes a severe fire hazard during the dry season (Frandsen, 1994)." 37: rhizomes can connect and share resources. 38:n "A. donax also increases soil organic carbon, soil nitrogen, microbial biomass, and earthworm activity and reduces soil erosion compared with annual energy crops (Cattaneo et al. 2014b; Chimento et al. 2016; Emmerling et al. 2017; Fagnano et al. 2015)". 39: "displaces native vegetation and consumes water".</t>
  </si>
  <si>
    <t xml:space="preserve"> 6, 7, 9, 15, 20, 21,32,33,37,38,39</t>
  </si>
  <si>
    <t xml:space="preserve">But not in OH: 6: Southwestern willow flycatcher does not nest in any vegetation dominated by giant reed (displacement), Bell's viero, unarmored threespine stickleback, Nevin's barberry 11: Yellow Cuckoo, Least Bell's Viero, Willow Flycatcher, and houses Norway rat (has negative effects on native animals); 32: in CA: "Arundo donax appears to replace native riparian vegetation and may impact endangered species, such as the least Bell's vireo (Vireo bellii pusillus Coues) in California (Bell, 1997)"; </t>
  </si>
  <si>
    <t>6, 11,32</t>
  </si>
  <si>
    <t>11: Large coverage of environment provides poor habitats for terrestrial insects and wildlife, crowds out shade plants that increase water temperature, harming aquatic life, simplifies food web. Negative impact on native fauna; 35: In CA: carnivore mammal habitat use in areas with giant reed. 36: in CA, "reducing the abundance and diversity of invertebrates". 39: "invasion by A. donax leads to the loss of biodiversity."</t>
  </si>
  <si>
    <t>11,35,36,39</t>
  </si>
  <si>
    <t xml:space="preserve">4: Category 3 Threat plants in WV may alter plant community composition by outcompeting one or more native plant species 6: Form monoculltural stands that inhibit growth of other plants 7: Outcompetes native plants for water, using more than native species. Lowers ground water tables; 34: "competing with many native species and displacing native vegetation and arthropod fauna in the invaded sites" but study not in OH; </t>
  </si>
  <si>
    <t>4, 6, 7,34</t>
  </si>
  <si>
    <t>10: Reproduces solely via asexual fragments, clonal reproduction 13: sterile plant because it in itself is a hybrid with uneven ploidy or triploid , 26: no known instances of hybridization.</t>
  </si>
  <si>
    <t>10, 13,26</t>
  </si>
  <si>
    <t>6: South Carolina, has invaded abandoned rice fields, may invade and persist in salt marshes 7: Primary threat to riparian habitats 8:can rapidly invade new areas and form pure strands of species, erasing native plants. 24: Disrupts natural succession in riparian areas in CA.</t>
  </si>
  <si>
    <t>6, 7, 8, 24</t>
  </si>
  <si>
    <t>6, 8, 9, 15, 17, 19, 22, 23,28,30</t>
  </si>
  <si>
    <t>6: riparian and wetland habitat types, floodplains (habitats in general) 8:disturbed upland habitats, roadsides, forest margins, streams, ditches, and can grow in range of soil conditions. 15: infests streams and river systems in Southern CA. 25: adapted to many ecological types, but mainly riparian. 28,30: thrives in riparian habitats; 17: "Asan emblematic species
of Mediterranean landscapes, this robust reed mainly occurs in human-disturbed habitats, including agrosystems, wastelands, and riparian and coastal zones." in Mediterranean areas.</t>
  </si>
  <si>
    <t>6, 11, 18,25</t>
  </si>
  <si>
    <t>6: Can form large, clonal root masses, spanning several acres once established. Monocultural strands. 11: can cover hundreds of hectares. 18: In Australia, "often forms large colonies many meters across".  25: can form robust, monotypic stands in locations other than Ohio.</t>
  </si>
  <si>
    <r>
      <t xml:space="preserve">  -  plant listed as invasive or reported as a widespread problem in another non-neighboring state within the USDA Plant Hardiness zones 5-6 or Ontario (</t>
    </r>
    <r>
      <rPr>
        <b/>
        <sz val="11"/>
        <color theme="1"/>
        <rFont val="Calibri"/>
        <family val="2"/>
      </rPr>
      <t>2 pt.</t>
    </r>
    <r>
      <rPr>
        <sz val="11"/>
        <color theme="1"/>
        <rFont val="Calibri"/>
        <family val="2"/>
      </rPr>
      <t xml:space="preserve">) </t>
    </r>
  </si>
  <si>
    <t>Notes for Posting: Flag as not necessarily a big problem in Ohio yet (but a significant problem in states south of OH)</t>
  </si>
  <si>
    <r>
      <t xml:space="preserve">  -  plant has been reported to be a widespread problem in 1-2 adjoining states or Ontario (</t>
    </r>
    <r>
      <rPr>
        <b/>
        <sz val="11"/>
        <color theme="1"/>
        <rFont val="Calibri"/>
        <family val="2"/>
      </rPr>
      <t>3 pts.</t>
    </r>
    <r>
      <rPr>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</si>
</sst>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b/>
      <sz val="10"/>
      <name val="Arial"/>
      <family val="2"/>
    </font>
    <font>
      <i/>
      <sz val="10"/>
      <name val="Arial"/>
      <family val="2"/>
    </font>
    <font>
      <sz val="8.5"/>
      <color indexed="8"/>
      <name val="Verdana"/>
      <family val="2"/>
    </font>
    <font>
      <b/>
      <sz val="14"/>
      <color theme="1"/>
      <name val="Calibri"/>
      <family val="2"/>
      <scheme val="minor"/>
    </font>
    <font>
      <b/>
      <sz val="11"/>
      <color theme="1"/>
      <name val="Calibri"/>
      <family val="2"/>
      <scheme val="minor"/>
    </font>
    <font>
      <b/>
      <vertAlign val="superscript"/>
      <sz val="11"/>
      <color theme="1"/>
      <name val="Calibri"/>
      <family val="2"/>
      <scheme val="minor"/>
    </font>
    <font>
      <i/>
      <sz val="9"/>
      <color theme="1"/>
      <name val="Calibri"/>
      <family val="2"/>
      <scheme val="minor"/>
    </font>
    <font>
      <b/>
      <sz val="11"/>
      <color theme="1"/>
      <name val="Calibri"/>
      <family val="2"/>
    </font>
    <font>
      <b/>
      <sz val="14"/>
      <color theme="1"/>
      <name val="Arial"/>
      <family val="2"/>
    </font>
    <font>
      <sz val="10"/>
      <color theme="1" tint="0.249977111117893"/>
      <name val="Arial"/>
      <family val="2"/>
    </font>
    <font>
      <sz val="10"/>
      <color theme="1"/>
      <name val="Arial"/>
      <family val="2"/>
    </font>
    <font>
      <b/>
      <i/>
      <sz val="10"/>
      <color theme="1" tint="0.249977111117893"/>
      <name val="Arial"/>
      <family val="2"/>
    </font>
    <font>
      <b/>
      <i/>
      <u/>
      <sz val="10"/>
      <color theme="1" tint="0.249977111117893"/>
      <name val="Arial"/>
      <family val="2"/>
    </font>
    <font>
      <b/>
      <i/>
      <sz val="10"/>
      <color theme="1"/>
      <name val="Arial"/>
      <family val="2"/>
    </font>
    <font>
      <i/>
      <sz val="10"/>
      <color theme="1"/>
      <name val="Arial"/>
      <family val="2"/>
    </font>
    <font>
      <b/>
      <sz val="10"/>
      <color theme="1"/>
      <name val="Arial"/>
      <family val="2"/>
    </font>
    <font>
      <i/>
      <strike/>
      <sz val="10"/>
      <color theme="1"/>
      <name val="Arial"/>
      <family val="2"/>
    </font>
    <font>
      <strike/>
      <sz val="10"/>
      <color theme="1"/>
      <name val="Arial"/>
      <family val="2"/>
    </font>
    <font>
      <strike/>
      <sz val="11"/>
      <color theme="1"/>
      <name val="Calibri"/>
      <family val="2"/>
      <scheme val="minor"/>
    </font>
    <font>
      <sz val="15"/>
      <color theme="1"/>
      <name val="Inherit"/>
    </font>
    <font>
      <sz val="11"/>
      <color rgb="FF0070C0"/>
      <name val="Calibri"/>
      <family val="2"/>
      <scheme val="minor"/>
    </font>
    <font>
      <b/>
      <i/>
      <sz val="11"/>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9">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10">
    <xf numFmtId="0" fontId="0" fillId="0" borderId="0" xfId="0"/>
    <xf numFmtId="0" fontId="2" fillId="0" borderId="0" xfId="0" applyFont="1"/>
    <xf numFmtId="0" fontId="0" fillId="0" borderId="0" xfId="0" applyFill="1"/>
    <xf numFmtId="0" fontId="6" fillId="0" borderId="1" xfId="0" applyFont="1" applyFill="1" applyBorder="1"/>
    <xf numFmtId="0" fontId="7" fillId="0" borderId="0" xfId="0" applyFont="1" applyFill="1"/>
    <xf numFmtId="0" fontId="8" fillId="0" borderId="0" xfId="0" applyFont="1" applyFill="1" applyAlignment="1">
      <alignment vertical="top" wrapText="1"/>
    </xf>
    <xf numFmtId="0" fontId="10" fillId="0" borderId="0" xfId="0" applyFont="1" applyFill="1" applyBorder="1" applyAlignment="1" applyProtection="1">
      <alignment horizontal="center"/>
    </xf>
    <xf numFmtId="0" fontId="0" fillId="2" borderId="0" xfId="0" applyFill="1" applyBorder="1" applyProtection="1">
      <protection locked="0"/>
    </xf>
    <xf numFmtId="0" fontId="1" fillId="2"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0" fontId="13"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6" fillId="0" borderId="0" xfId="0" applyFont="1" applyFill="1" applyBorder="1" applyProtection="1">
      <protection locked="0"/>
    </xf>
    <xf numFmtId="0" fontId="19"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0" fillId="7" borderId="3" xfId="0" applyFont="1" applyFill="1" applyBorder="1" applyProtection="1">
      <protection locked="0"/>
    </xf>
    <xf numFmtId="0" fontId="10" fillId="7" borderId="2" xfId="0" applyFont="1" applyFill="1" applyBorder="1" applyProtection="1">
      <protection locked="0"/>
    </xf>
    <xf numFmtId="0" fontId="0" fillId="7"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0" fillId="0" borderId="0" xfId="0" applyFont="1" applyFill="1"/>
    <xf numFmtId="0" fontId="0" fillId="0" borderId="0" xfId="0" applyFont="1" applyFill="1"/>
    <xf numFmtId="0" fontId="16" fillId="0" borderId="0" xfId="0" applyFont="1" applyFill="1"/>
    <xf numFmtId="0" fontId="21" fillId="0" borderId="0" xfId="0" applyFont="1" applyFill="1" applyBorder="1"/>
    <xf numFmtId="0" fontId="20" fillId="0" borderId="0" xfId="0" applyFont="1" applyFill="1" applyBorder="1"/>
    <xf numFmtId="0" fontId="21" fillId="0" borderId="1" xfId="0" applyFont="1" applyFill="1" applyBorder="1"/>
    <xf numFmtId="0" fontId="16" fillId="0" borderId="0" xfId="0" applyFont="1" applyFill="1" applyBorder="1"/>
    <xf numFmtId="0" fontId="4" fillId="0" borderId="0" xfId="0" applyFont="1"/>
    <xf numFmtId="0" fontId="25" fillId="0" borderId="0" xfId="0" applyFont="1"/>
    <xf numFmtId="0" fontId="22" fillId="3" borderId="0" xfId="0" applyFont="1" applyFill="1"/>
    <xf numFmtId="0" fontId="24" fillId="3" borderId="0" xfId="0" applyFont="1" applyFill="1"/>
    <xf numFmtId="0" fontId="20" fillId="3" borderId="0" xfId="0" applyFont="1" applyFill="1"/>
    <xf numFmtId="0" fontId="0" fillId="3" borderId="0" xfId="0" applyFont="1" applyFill="1"/>
    <xf numFmtId="0" fontId="0" fillId="3" borderId="0" xfId="0" applyFill="1"/>
    <xf numFmtId="2" fontId="22" fillId="3" borderId="0" xfId="0" applyNumberFormat="1" applyFont="1" applyFill="1"/>
    <xf numFmtId="2" fontId="24" fillId="3" borderId="0" xfId="0" applyNumberFormat="1" applyFont="1" applyFill="1"/>
    <xf numFmtId="0" fontId="2" fillId="0" borderId="0" xfId="0" applyFont="1" applyFill="1"/>
    <xf numFmtId="0" fontId="12" fillId="0"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vertical="center" wrapText="1"/>
      <protection locked="0"/>
    </xf>
    <xf numFmtId="0" fontId="26" fillId="0" borderId="0" xfId="0" applyFont="1"/>
    <xf numFmtId="0" fontId="10" fillId="0" borderId="0" xfId="0" applyFont="1"/>
    <xf numFmtId="0" fontId="1" fillId="2"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left"/>
      <protection locked="0"/>
    </xf>
    <xf numFmtId="0" fontId="0" fillId="0" borderId="0"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0" fontId="15"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4" fillId="4" borderId="0" xfId="0" applyFont="1" applyFill="1" applyBorder="1" applyAlignment="1" applyProtection="1">
      <alignment horizontal="center" vertical="center"/>
      <protection locked="0"/>
    </xf>
    <xf numFmtId="20" fontId="4" fillId="0" borderId="0" xfId="0" applyNumberFormat="1" applyFont="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0" xfId="0" applyFill="1" applyBorder="1" applyAlignment="1" applyProtection="1">
      <alignment horizontal="left"/>
      <protection locked="0"/>
    </xf>
    <xf numFmtId="0" fontId="0" fillId="0" borderId="6" xfId="0"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20" fontId="0" fillId="0" borderId="0" xfId="0" applyNumberFormat="1" applyAlignment="1" applyProtection="1">
      <alignment horizontal="left" vertical="top" wrapText="1"/>
      <protection locked="0"/>
    </xf>
    <xf numFmtId="0" fontId="10" fillId="0" borderId="0" xfId="0" applyFont="1" applyFill="1" applyBorder="1" applyAlignment="1" applyProtection="1">
      <alignment horizontal="left"/>
      <protection locked="0"/>
    </xf>
    <xf numFmtId="0" fontId="3" fillId="5" borderId="0" xfId="0" applyFont="1" applyFill="1" applyBorder="1" applyAlignment="1" applyProtection="1">
      <alignment horizontal="center"/>
      <protection locked="0"/>
    </xf>
    <xf numFmtId="0" fontId="13" fillId="0" borderId="0" xfId="0" applyFont="1" applyFill="1" applyBorder="1" applyAlignment="1" applyProtection="1">
      <alignment horizontal="left"/>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left" vertical="center"/>
    </xf>
    <xf numFmtId="0" fontId="0" fillId="0" borderId="0" xfId="0" applyFill="1" applyBorder="1" applyAlignment="1" applyProtection="1">
      <alignment horizontal="left" vertical="center"/>
      <protection locked="0"/>
    </xf>
    <xf numFmtId="0" fontId="1" fillId="2"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protection locked="0"/>
    </xf>
    <xf numFmtId="0" fontId="3" fillId="6"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190500</xdr:colOff>
      <xdr:row>29</xdr:row>
      <xdr:rowOff>152400</xdr:rowOff>
    </xdr:to>
    <xdr:pic>
      <xdr:nvPicPr>
        <xdr:cNvPr id="2" name="Picture 1" descr="District_Map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67300" cy="5486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plants.usda.gov/java/profile?symbol=AZPI" TargetMode="External"/><Relationship Id="rId2" Type="http://schemas.openxmlformats.org/officeDocument/2006/relationships/hyperlink" Target="http://plants.usda.gov/java/profile?symbol=AVST" TargetMode="External"/><Relationship Id="rId1" Type="http://schemas.openxmlformats.org/officeDocument/2006/relationships/hyperlink" Target="http://plants.usda.gov/java/profile?symbol=ASFI2" TargetMode="External"/><Relationship Id="rId5" Type="http://schemas.openxmlformats.org/officeDocument/2006/relationships/hyperlink" Target="http://plants.usda.gov/java/profile?symbol=CRVU2" TargetMode="External"/><Relationship Id="rId4" Type="http://schemas.openxmlformats.org/officeDocument/2006/relationships/hyperlink" Target="http://plants.usda.gov/java/profile?symbol=CAOX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7"/>
  <sheetViews>
    <sheetView tabSelected="1" zoomScale="136" zoomScaleNormal="136" workbookViewId="0">
      <pane ySplit="7" topLeftCell="A102" activePane="bottomLeft" state="frozen"/>
      <selection pane="bottomLeft" activeCell="A108" sqref="A108:K108"/>
    </sheetView>
  </sheetViews>
  <sheetFormatPr baseColWidth="10" defaultColWidth="8.83203125" defaultRowHeight="15"/>
  <cols>
    <col min="1" max="1" width="8.83203125" style="9"/>
    <col min="2" max="2" width="12.6640625" style="9" customWidth="1"/>
    <col min="3" max="4" width="8.83203125" style="9"/>
    <col min="5" max="5" width="10" style="9" customWidth="1"/>
    <col min="6" max="6" width="17.83203125" style="9" customWidth="1"/>
    <col min="7" max="10" width="8.83203125" style="9"/>
    <col min="11" max="11" width="23" style="9" customWidth="1"/>
    <col min="12" max="12" width="11.5" style="13" customWidth="1"/>
    <col min="13" max="13" width="26.83203125" style="54" customWidth="1"/>
    <col min="14" max="14" width="18.5" style="62" customWidth="1"/>
    <col min="15" max="16384" width="8.83203125" style="9"/>
  </cols>
  <sheetData>
    <row r="1" spans="1:14" s="7" customFormat="1" ht="24" customHeight="1">
      <c r="A1" s="103" t="s">
        <v>3</v>
      </c>
      <c r="B1" s="103"/>
      <c r="C1" s="103"/>
      <c r="D1" s="103"/>
      <c r="E1" s="103"/>
      <c r="F1" s="103"/>
      <c r="G1" s="103"/>
      <c r="H1" s="103"/>
      <c r="I1" s="103"/>
      <c r="J1" s="103"/>
      <c r="K1" s="103"/>
      <c r="L1" s="8"/>
      <c r="M1" s="53"/>
      <c r="N1" s="61"/>
    </row>
    <row r="2" spans="1:14" ht="15" customHeight="1">
      <c r="A2" s="82" t="s">
        <v>0</v>
      </c>
      <c r="B2" s="82"/>
      <c r="C2" s="104" t="s">
        <v>375</v>
      </c>
      <c r="D2" s="104"/>
      <c r="E2" s="104"/>
      <c r="F2" s="82"/>
      <c r="G2" s="82"/>
      <c r="H2" s="82"/>
      <c r="I2" s="82"/>
      <c r="J2" s="82"/>
      <c r="K2" s="82"/>
      <c r="L2" s="86" t="s">
        <v>218</v>
      </c>
      <c r="M2" s="88" t="s">
        <v>307</v>
      </c>
      <c r="N2" s="86" t="s">
        <v>222</v>
      </c>
    </row>
    <row r="3" spans="1:14" ht="15" customHeight="1">
      <c r="A3" s="82" t="s">
        <v>352</v>
      </c>
      <c r="B3" s="82"/>
      <c r="C3" s="104"/>
      <c r="D3" s="104"/>
      <c r="E3" s="104"/>
      <c r="F3" s="105"/>
      <c r="G3" s="105"/>
      <c r="H3" s="105"/>
      <c r="I3" s="105"/>
      <c r="J3" s="105"/>
      <c r="K3" s="105"/>
      <c r="L3" s="86"/>
      <c r="M3" s="88"/>
      <c r="N3" s="86"/>
    </row>
    <row r="4" spans="1:14" ht="15" customHeight="1">
      <c r="A4" s="82" t="s">
        <v>2</v>
      </c>
      <c r="B4" s="82"/>
      <c r="C4" s="102" t="s">
        <v>376</v>
      </c>
      <c r="D4" s="102"/>
      <c r="E4" s="102"/>
      <c r="F4" s="9" t="s">
        <v>1</v>
      </c>
      <c r="G4" s="101" t="str">
        <f>L142</f>
        <v>Not Currently Invasive in Ohio</v>
      </c>
      <c r="H4" s="101"/>
      <c r="I4" s="101"/>
      <c r="J4" s="101"/>
      <c r="K4" s="101"/>
      <c r="L4" s="86"/>
      <c r="M4" s="88"/>
      <c r="N4" s="86"/>
    </row>
    <row r="5" spans="1:14" ht="15" customHeight="1">
      <c r="A5" s="82" t="s">
        <v>220</v>
      </c>
      <c r="B5" s="82"/>
      <c r="C5" s="102" t="s">
        <v>377</v>
      </c>
      <c r="D5" s="102"/>
      <c r="E5" s="102"/>
      <c r="F5" s="10" t="s">
        <v>298</v>
      </c>
      <c r="G5" s="101">
        <f>$L$139</f>
        <v>20</v>
      </c>
      <c r="H5" s="101"/>
      <c r="I5" s="101"/>
      <c r="J5" s="101"/>
      <c r="K5" s="101"/>
      <c r="L5" s="86"/>
      <c r="M5" s="88"/>
      <c r="N5" s="86"/>
    </row>
    <row r="6" spans="1:14" ht="15" customHeight="1">
      <c r="A6" s="82" t="s">
        <v>294</v>
      </c>
      <c r="B6" s="82"/>
      <c r="C6" s="102" t="s">
        <v>378</v>
      </c>
      <c r="D6" s="102"/>
      <c r="E6" s="102"/>
      <c r="F6" s="68" t="s">
        <v>456</v>
      </c>
      <c r="G6" s="68"/>
      <c r="H6" s="68"/>
      <c r="I6" s="68"/>
      <c r="J6" s="68"/>
      <c r="K6" s="68"/>
      <c r="L6" s="86"/>
      <c r="M6" s="88"/>
      <c r="N6" s="86"/>
    </row>
    <row r="7" spans="1:14" s="12" customFormat="1" ht="15" customHeight="1" thickBot="1">
      <c r="A7" s="11" t="s">
        <v>221</v>
      </c>
      <c r="B7" s="11"/>
      <c r="C7" s="67" t="s">
        <v>379</v>
      </c>
      <c r="D7" s="67"/>
      <c r="E7" s="67"/>
      <c r="F7" s="69"/>
      <c r="G7" s="69"/>
      <c r="H7" s="69"/>
      <c r="I7" s="69"/>
      <c r="J7" s="69"/>
      <c r="K7" s="69"/>
      <c r="L7" s="87"/>
      <c r="M7" s="89"/>
      <c r="N7" s="87"/>
    </row>
    <row r="8" spans="1:14" ht="14" customHeight="1">
      <c r="A8" s="106" t="s">
        <v>297</v>
      </c>
      <c r="B8" s="106"/>
      <c r="C8" s="106"/>
      <c r="D8" s="106"/>
      <c r="E8" s="106"/>
      <c r="F8" s="106"/>
      <c r="G8" s="106"/>
      <c r="H8" s="106"/>
      <c r="I8" s="106"/>
      <c r="J8" s="106"/>
      <c r="K8" s="106"/>
      <c r="L8" s="85"/>
      <c r="M8" s="85"/>
      <c r="N8" s="85"/>
    </row>
    <row r="9" spans="1:14" ht="14" customHeight="1">
      <c r="A9" s="107" t="s">
        <v>299</v>
      </c>
      <c r="B9" s="107"/>
      <c r="C9" s="107"/>
      <c r="D9" s="107"/>
      <c r="E9" s="107"/>
      <c r="F9" s="107"/>
      <c r="G9" s="107"/>
      <c r="H9" s="107"/>
      <c r="I9" s="107"/>
      <c r="J9" s="107"/>
      <c r="K9" s="107"/>
      <c r="L9" s="85"/>
      <c r="M9" s="85"/>
      <c r="N9" s="85"/>
    </row>
    <row r="10" spans="1:14" ht="14" customHeight="1">
      <c r="A10" s="109"/>
      <c r="B10" s="109"/>
      <c r="C10" s="109"/>
      <c r="D10" s="109"/>
      <c r="E10" s="109"/>
      <c r="F10" s="109"/>
      <c r="G10" s="109"/>
      <c r="H10" s="109"/>
      <c r="I10" s="109"/>
      <c r="J10" s="109"/>
      <c r="K10" s="109"/>
      <c r="L10" s="32"/>
      <c r="M10" s="52"/>
      <c r="N10" s="58"/>
    </row>
    <row r="11" spans="1:14" ht="14" customHeight="1">
      <c r="A11" s="108" t="s">
        <v>295</v>
      </c>
      <c r="B11" s="108"/>
      <c r="C11" s="108"/>
      <c r="D11" s="108"/>
      <c r="E11" s="108"/>
      <c r="F11" s="108"/>
      <c r="G11" s="108"/>
      <c r="H11" s="108"/>
      <c r="I11" s="108"/>
      <c r="J11" s="108"/>
      <c r="K11" s="108"/>
      <c r="L11" s="32"/>
      <c r="M11" s="52"/>
      <c r="N11" s="58"/>
    </row>
    <row r="12" spans="1:14" ht="14" customHeight="1">
      <c r="A12" s="71" t="s">
        <v>296</v>
      </c>
      <c r="B12" s="71"/>
      <c r="C12" s="71"/>
      <c r="D12" s="71"/>
      <c r="E12" s="71"/>
      <c r="F12" s="71"/>
      <c r="G12" s="71"/>
      <c r="H12" s="71"/>
      <c r="I12" s="71"/>
      <c r="J12" s="71"/>
      <c r="K12" s="71"/>
      <c r="L12" s="66">
        <v>0</v>
      </c>
      <c r="M12" s="91"/>
      <c r="N12" s="85"/>
    </row>
    <row r="13" spans="1:14" ht="14" customHeight="1">
      <c r="A13" s="71" t="s">
        <v>353</v>
      </c>
      <c r="B13" s="71"/>
      <c r="C13" s="71"/>
      <c r="D13" s="71"/>
      <c r="E13" s="71"/>
      <c r="F13" s="71"/>
      <c r="G13" s="71"/>
      <c r="H13" s="71"/>
      <c r="I13" s="71"/>
      <c r="J13" s="71"/>
      <c r="K13" s="71"/>
      <c r="L13" s="66"/>
      <c r="M13" s="91"/>
      <c r="N13" s="85"/>
    </row>
    <row r="14" spans="1:14" ht="14" customHeight="1">
      <c r="A14" s="109"/>
      <c r="B14" s="109"/>
      <c r="C14" s="109"/>
      <c r="D14" s="109"/>
      <c r="E14" s="109"/>
      <c r="F14" s="109"/>
      <c r="G14" s="109"/>
      <c r="H14" s="109"/>
      <c r="I14" s="109"/>
      <c r="J14" s="109"/>
      <c r="K14" s="109"/>
      <c r="L14" s="32"/>
      <c r="M14" s="52"/>
      <c r="N14" s="58"/>
    </row>
    <row r="15" spans="1:14" ht="14" customHeight="1">
      <c r="A15" s="93" t="s">
        <v>301</v>
      </c>
      <c r="B15" s="93"/>
      <c r="C15" s="93"/>
      <c r="D15" s="93"/>
      <c r="E15" s="93"/>
      <c r="F15" s="93"/>
      <c r="G15" s="93"/>
      <c r="H15" s="93"/>
      <c r="I15" s="93"/>
      <c r="J15" s="93"/>
      <c r="K15" s="93"/>
    </row>
    <row r="16" spans="1:14" ht="14" customHeight="1">
      <c r="A16" s="71" t="s">
        <v>238</v>
      </c>
      <c r="B16" s="71"/>
      <c r="C16" s="71"/>
      <c r="D16" s="71"/>
      <c r="E16" s="71"/>
      <c r="F16" s="71"/>
      <c r="G16" s="71"/>
      <c r="H16" s="71"/>
      <c r="I16" s="71"/>
      <c r="J16" s="71"/>
      <c r="K16" s="71"/>
      <c r="L16" s="80">
        <v>2</v>
      </c>
      <c r="M16" s="74" t="s">
        <v>423</v>
      </c>
      <c r="N16" s="73" t="s">
        <v>424</v>
      </c>
    </row>
    <row r="17" spans="1:14" ht="14" customHeight="1">
      <c r="A17" s="100" t="s">
        <v>355</v>
      </c>
      <c r="B17" s="71"/>
      <c r="C17" s="71"/>
      <c r="D17" s="71"/>
      <c r="E17" s="71"/>
      <c r="F17" s="71"/>
      <c r="G17" s="71"/>
      <c r="H17" s="71"/>
      <c r="I17" s="71"/>
      <c r="J17" s="71"/>
      <c r="K17" s="71"/>
      <c r="L17" s="80"/>
      <c r="M17" s="74"/>
      <c r="N17" s="73"/>
    </row>
    <row r="18" spans="1:14" ht="14" customHeight="1">
      <c r="A18" s="57" t="s">
        <v>455</v>
      </c>
      <c r="B18" s="57"/>
      <c r="C18" s="57"/>
      <c r="D18" s="57"/>
      <c r="E18" s="57"/>
      <c r="F18" s="57"/>
      <c r="G18" s="57"/>
      <c r="H18" s="57"/>
      <c r="I18" s="57"/>
      <c r="J18" s="57"/>
      <c r="K18" s="57"/>
      <c r="L18" s="80"/>
      <c r="M18" s="74"/>
      <c r="N18" s="73"/>
    </row>
    <row r="19" spans="1:14" ht="14" customHeight="1">
      <c r="A19" s="71" t="s">
        <v>457</v>
      </c>
      <c r="B19" s="71"/>
      <c r="C19" s="71"/>
      <c r="D19" s="71"/>
      <c r="E19" s="71"/>
      <c r="F19" s="71"/>
      <c r="G19" s="71"/>
      <c r="H19" s="71"/>
      <c r="I19" s="71"/>
      <c r="J19" s="71"/>
      <c r="K19" s="71"/>
      <c r="L19" s="80"/>
      <c r="M19" s="74"/>
      <c r="N19" s="73"/>
    </row>
    <row r="20" spans="1:14" ht="14" customHeight="1">
      <c r="A20" s="71" t="s">
        <v>356</v>
      </c>
      <c r="B20" s="71"/>
      <c r="C20" s="71"/>
      <c r="D20" s="71"/>
      <c r="E20" s="71"/>
      <c r="F20" s="71"/>
      <c r="G20" s="71"/>
      <c r="H20" s="71"/>
      <c r="I20" s="71"/>
      <c r="J20" s="71"/>
      <c r="K20" s="71"/>
      <c r="L20" s="80"/>
      <c r="M20" s="74"/>
      <c r="N20" s="73"/>
    </row>
    <row r="21" spans="1:14" ht="14" customHeight="1">
      <c r="A21" s="71" t="s">
        <v>239</v>
      </c>
      <c r="B21" s="71"/>
      <c r="C21" s="71"/>
      <c r="D21" s="71"/>
      <c r="E21" s="71"/>
      <c r="F21" s="71"/>
      <c r="G21" s="71"/>
      <c r="H21" s="71"/>
      <c r="I21" s="71"/>
      <c r="J21" s="71"/>
      <c r="K21" s="71"/>
      <c r="L21" s="80"/>
      <c r="M21" s="74"/>
      <c r="N21" s="73"/>
    </row>
    <row r="22" spans="1:14" ht="14" customHeight="1">
      <c r="A22" s="70"/>
      <c r="B22" s="70"/>
      <c r="C22" s="70"/>
      <c r="D22" s="70"/>
      <c r="E22" s="70"/>
      <c r="F22" s="70"/>
      <c r="G22" s="70"/>
      <c r="H22" s="70"/>
      <c r="I22" s="70"/>
      <c r="J22" s="70"/>
      <c r="K22" s="70"/>
      <c r="L22" s="33"/>
      <c r="N22" s="33"/>
    </row>
    <row r="23" spans="1:14" ht="14" customHeight="1">
      <c r="A23" s="93" t="s">
        <v>302</v>
      </c>
      <c r="B23" s="93"/>
      <c r="C23" s="93"/>
      <c r="D23" s="93"/>
      <c r="E23" s="93"/>
      <c r="F23" s="93"/>
      <c r="G23" s="93"/>
      <c r="H23" s="93"/>
      <c r="I23" s="93"/>
      <c r="J23" s="93"/>
      <c r="K23" s="93"/>
    </row>
    <row r="24" spans="1:14" ht="14" customHeight="1">
      <c r="A24" s="71" t="s">
        <v>225</v>
      </c>
      <c r="B24" s="71"/>
      <c r="C24" s="71"/>
      <c r="D24" s="71"/>
      <c r="E24" s="71"/>
      <c r="F24" s="71"/>
      <c r="G24" s="71"/>
      <c r="H24" s="71"/>
      <c r="I24" s="71"/>
      <c r="J24" s="71"/>
      <c r="K24" s="71"/>
      <c r="L24" s="78">
        <v>0</v>
      </c>
      <c r="M24" s="74" t="s">
        <v>420</v>
      </c>
      <c r="N24" s="73">
        <v>8</v>
      </c>
    </row>
    <row r="25" spans="1:14" ht="14" customHeight="1">
      <c r="A25" s="71" t="s">
        <v>226</v>
      </c>
      <c r="B25" s="71"/>
      <c r="C25" s="71"/>
      <c r="D25" s="71"/>
      <c r="E25" s="71"/>
      <c r="F25" s="71"/>
      <c r="G25" s="71"/>
      <c r="H25" s="71"/>
      <c r="I25" s="71"/>
      <c r="J25" s="71"/>
      <c r="K25" s="71"/>
      <c r="L25" s="78"/>
      <c r="M25" s="74"/>
      <c r="N25" s="73"/>
    </row>
    <row r="26" spans="1:14" ht="14" customHeight="1">
      <c r="A26" s="71" t="s">
        <v>227</v>
      </c>
      <c r="B26" s="71"/>
      <c r="C26" s="71"/>
      <c r="D26" s="71"/>
      <c r="E26" s="71"/>
      <c r="F26" s="71"/>
      <c r="G26" s="71"/>
      <c r="H26" s="71"/>
      <c r="I26" s="71"/>
      <c r="J26" s="71"/>
      <c r="K26" s="71"/>
      <c r="L26" s="78"/>
      <c r="M26" s="74"/>
      <c r="N26" s="73"/>
    </row>
    <row r="27" spans="1:14" ht="14" customHeight="1">
      <c r="A27" s="71" t="s">
        <v>228</v>
      </c>
      <c r="B27" s="71"/>
      <c r="C27" s="71"/>
      <c r="D27" s="71"/>
      <c r="E27" s="71"/>
      <c r="F27" s="71"/>
      <c r="G27" s="71"/>
      <c r="H27" s="71"/>
      <c r="I27" s="71"/>
      <c r="J27" s="71"/>
      <c r="K27" s="71"/>
      <c r="L27" s="78"/>
      <c r="M27" s="74"/>
      <c r="N27" s="73"/>
    </row>
    <row r="28" spans="1:14" ht="14" customHeight="1">
      <c r="A28" s="71" t="s">
        <v>229</v>
      </c>
      <c r="B28" s="71"/>
      <c r="C28" s="71"/>
      <c r="D28" s="71"/>
      <c r="E28" s="71"/>
      <c r="F28" s="71"/>
      <c r="G28" s="71"/>
      <c r="H28" s="71"/>
      <c r="I28" s="71"/>
      <c r="J28" s="71"/>
      <c r="K28" s="71"/>
      <c r="L28" s="78"/>
      <c r="M28" s="74"/>
      <c r="N28" s="73"/>
    </row>
    <row r="29" spans="1:14" ht="14" customHeight="1">
      <c r="A29" s="70"/>
      <c r="B29" s="70"/>
      <c r="C29" s="70"/>
      <c r="D29" s="70"/>
      <c r="E29" s="70"/>
      <c r="F29" s="70"/>
      <c r="G29" s="70"/>
      <c r="H29" s="70"/>
      <c r="I29" s="70"/>
      <c r="J29" s="70"/>
      <c r="K29" s="70"/>
      <c r="L29" s="14"/>
      <c r="N29" s="33"/>
    </row>
    <row r="30" spans="1:14" ht="14" customHeight="1">
      <c r="A30" s="93" t="s">
        <v>303</v>
      </c>
      <c r="B30" s="93"/>
      <c r="C30" s="93"/>
      <c r="D30" s="93"/>
      <c r="E30" s="93"/>
      <c r="F30" s="93"/>
      <c r="G30" s="93"/>
      <c r="H30" s="93"/>
      <c r="I30" s="93"/>
      <c r="J30" s="93"/>
      <c r="K30" s="93"/>
    </row>
    <row r="31" spans="1:14" ht="14" customHeight="1">
      <c r="A31" s="71" t="s">
        <v>231</v>
      </c>
      <c r="B31" s="71"/>
      <c r="C31" s="71"/>
      <c r="D31" s="71"/>
      <c r="E31" s="71"/>
      <c r="F31" s="71"/>
      <c r="G31" s="71"/>
      <c r="H31" s="71"/>
      <c r="I31" s="71"/>
      <c r="J31" s="71"/>
      <c r="K31" s="71"/>
      <c r="L31" s="80">
        <v>1</v>
      </c>
      <c r="M31" s="74" t="s">
        <v>422</v>
      </c>
      <c r="N31" s="73" t="s">
        <v>421</v>
      </c>
    </row>
    <row r="32" spans="1:14" ht="14" customHeight="1">
      <c r="A32" s="71" t="s">
        <v>232</v>
      </c>
      <c r="B32" s="71"/>
      <c r="C32" s="71"/>
      <c r="D32" s="71"/>
      <c r="E32" s="71"/>
      <c r="F32" s="71"/>
      <c r="G32" s="71"/>
      <c r="H32" s="71"/>
      <c r="I32" s="71"/>
      <c r="J32" s="71"/>
      <c r="K32" s="71"/>
      <c r="L32" s="80"/>
      <c r="M32" s="74"/>
      <c r="N32" s="73"/>
    </row>
    <row r="33" spans="1:14" ht="14" customHeight="1">
      <c r="A33" s="71" t="s">
        <v>233</v>
      </c>
      <c r="B33" s="71"/>
      <c r="C33" s="71"/>
      <c r="D33" s="71"/>
      <c r="E33" s="71"/>
      <c r="F33" s="71"/>
      <c r="G33" s="71"/>
      <c r="H33" s="71"/>
      <c r="I33" s="71"/>
      <c r="J33" s="71"/>
      <c r="K33" s="71"/>
      <c r="L33" s="80"/>
      <c r="M33" s="74"/>
      <c r="N33" s="73"/>
    </row>
    <row r="34" spans="1:14" ht="14" customHeight="1">
      <c r="A34" s="71" t="s">
        <v>234</v>
      </c>
      <c r="B34" s="71"/>
      <c r="C34" s="71"/>
      <c r="D34" s="71"/>
      <c r="E34" s="71"/>
      <c r="F34" s="71"/>
      <c r="G34" s="71"/>
      <c r="H34" s="71"/>
      <c r="I34" s="71"/>
      <c r="J34" s="71"/>
      <c r="K34" s="71"/>
      <c r="L34" s="80"/>
      <c r="M34" s="74"/>
      <c r="N34" s="73"/>
    </row>
    <row r="35" spans="1:14" ht="14" customHeight="1">
      <c r="A35" s="71" t="s">
        <v>235</v>
      </c>
      <c r="B35" s="71"/>
      <c r="C35" s="71"/>
      <c r="D35" s="71"/>
      <c r="E35" s="71"/>
      <c r="F35" s="71"/>
      <c r="G35" s="71"/>
      <c r="H35" s="71"/>
      <c r="I35" s="71"/>
      <c r="J35" s="71"/>
      <c r="K35" s="71"/>
      <c r="L35" s="80"/>
      <c r="M35" s="74"/>
      <c r="N35" s="73"/>
    </row>
    <row r="36" spans="1:14" ht="14" customHeight="1">
      <c r="A36" s="71" t="s">
        <v>236</v>
      </c>
      <c r="B36" s="71"/>
      <c r="C36" s="71"/>
      <c r="D36" s="71"/>
      <c r="E36" s="71"/>
      <c r="F36" s="71"/>
      <c r="G36" s="71"/>
      <c r="H36" s="71"/>
      <c r="I36" s="71"/>
      <c r="J36" s="71"/>
      <c r="K36" s="71"/>
      <c r="L36" s="80"/>
      <c r="M36" s="74"/>
      <c r="N36" s="73"/>
    </row>
    <row r="37" spans="1:14" ht="14" customHeight="1">
      <c r="A37" s="71" t="s">
        <v>237</v>
      </c>
      <c r="B37" s="71"/>
      <c r="C37" s="71"/>
      <c r="D37" s="71"/>
      <c r="E37" s="71"/>
      <c r="F37" s="71"/>
      <c r="G37" s="71"/>
      <c r="H37" s="71"/>
      <c r="I37" s="71"/>
      <c r="J37" s="71"/>
      <c r="K37" s="71"/>
      <c r="L37" s="80"/>
      <c r="M37" s="74"/>
      <c r="N37" s="73"/>
    </row>
    <row r="38" spans="1:14" ht="14" customHeight="1">
      <c r="A38" s="70"/>
      <c r="B38" s="70"/>
      <c r="C38" s="70"/>
      <c r="D38" s="70"/>
      <c r="E38" s="70"/>
      <c r="F38" s="70"/>
      <c r="G38" s="70"/>
      <c r="H38" s="70"/>
      <c r="I38" s="70"/>
      <c r="J38" s="70"/>
      <c r="K38" s="70"/>
      <c r="L38" s="14"/>
      <c r="N38" s="33"/>
    </row>
    <row r="39" spans="1:14" ht="14" customHeight="1">
      <c r="A39" s="70"/>
      <c r="B39" s="70"/>
      <c r="C39" s="70"/>
      <c r="D39" s="70"/>
      <c r="E39" s="70"/>
      <c r="F39" s="70"/>
      <c r="G39" s="70"/>
      <c r="H39" s="70"/>
      <c r="I39" s="70"/>
      <c r="J39" s="70"/>
      <c r="K39" s="70"/>
      <c r="L39" s="14"/>
      <c r="N39" s="33"/>
    </row>
    <row r="40" spans="1:14" ht="14" customHeight="1">
      <c r="A40" s="94" t="s">
        <v>300</v>
      </c>
      <c r="B40" s="94"/>
      <c r="C40" s="94"/>
      <c r="D40" s="94"/>
      <c r="E40" s="94"/>
      <c r="F40" s="94"/>
      <c r="G40" s="94"/>
      <c r="H40" s="94"/>
      <c r="I40" s="94"/>
      <c r="J40" s="94"/>
      <c r="K40" s="94"/>
      <c r="L40" s="15"/>
      <c r="N40" s="63"/>
    </row>
    <row r="41" spans="1:14" s="17" customFormat="1" ht="14" customHeight="1">
      <c r="A41" s="93" t="s">
        <v>211</v>
      </c>
      <c r="B41" s="93"/>
      <c r="C41" s="93"/>
      <c r="D41" s="93"/>
      <c r="E41" s="93"/>
      <c r="F41" s="93"/>
      <c r="G41" s="93"/>
      <c r="H41" s="93"/>
      <c r="I41" s="93"/>
      <c r="J41" s="93"/>
      <c r="K41" s="93"/>
      <c r="L41" s="16"/>
      <c r="M41" s="55"/>
      <c r="N41" s="64"/>
    </row>
    <row r="42" spans="1:14" ht="14" customHeight="1">
      <c r="A42" s="71" t="s">
        <v>240</v>
      </c>
      <c r="B42" s="71"/>
      <c r="C42" s="71"/>
      <c r="D42" s="71"/>
      <c r="E42" s="71"/>
      <c r="F42" s="71"/>
      <c r="G42" s="71"/>
      <c r="H42" s="71"/>
      <c r="I42" s="71"/>
      <c r="J42" s="71"/>
      <c r="K42" s="71"/>
      <c r="L42" s="80">
        <v>4</v>
      </c>
      <c r="M42" s="75" t="s">
        <v>425</v>
      </c>
      <c r="N42" s="76" t="s">
        <v>426</v>
      </c>
    </row>
    <row r="43" spans="1:14" ht="14" customHeight="1">
      <c r="A43" s="71" t="s">
        <v>292</v>
      </c>
      <c r="B43" s="71"/>
      <c r="C43" s="71"/>
      <c r="D43" s="71"/>
      <c r="E43" s="71"/>
      <c r="F43" s="71"/>
      <c r="G43" s="71"/>
      <c r="H43" s="71"/>
      <c r="I43" s="71"/>
      <c r="J43" s="71"/>
      <c r="K43" s="71"/>
      <c r="L43" s="80"/>
      <c r="M43" s="75"/>
      <c r="N43" s="76"/>
    </row>
    <row r="44" spans="1:14" ht="14" customHeight="1">
      <c r="A44" s="71" t="s">
        <v>241</v>
      </c>
      <c r="B44" s="71"/>
      <c r="C44" s="71"/>
      <c r="D44" s="71"/>
      <c r="E44" s="71"/>
      <c r="F44" s="71"/>
      <c r="G44" s="71"/>
      <c r="H44" s="71"/>
      <c r="I44" s="71"/>
      <c r="J44" s="71"/>
      <c r="K44" s="71"/>
      <c r="L44" s="80"/>
      <c r="M44" s="75"/>
      <c r="N44" s="76"/>
    </row>
    <row r="45" spans="1:14" ht="14" customHeight="1">
      <c r="A45" s="71" t="s">
        <v>242</v>
      </c>
      <c r="B45" s="71"/>
      <c r="C45" s="71"/>
      <c r="D45" s="71"/>
      <c r="E45" s="71"/>
      <c r="F45" s="71"/>
      <c r="G45" s="71"/>
      <c r="H45" s="71"/>
      <c r="I45" s="71"/>
      <c r="J45" s="71"/>
      <c r="K45" s="71"/>
      <c r="L45" s="80"/>
      <c r="M45" s="75"/>
      <c r="N45" s="76"/>
    </row>
    <row r="46" spans="1:14" ht="14" customHeight="1">
      <c r="A46" s="71" t="s">
        <v>243</v>
      </c>
      <c r="B46" s="71"/>
      <c r="C46" s="71"/>
      <c r="D46" s="71"/>
      <c r="E46" s="71"/>
      <c r="F46" s="71"/>
      <c r="G46" s="71"/>
      <c r="H46" s="71"/>
      <c r="I46" s="71"/>
      <c r="J46" s="71"/>
      <c r="K46" s="71"/>
      <c r="L46" s="80"/>
      <c r="M46" s="75"/>
      <c r="N46" s="76"/>
    </row>
    <row r="47" spans="1:14" ht="14" customHeight="1">
      <c r="A47" s="71" t="s">
        <v>237</v>
      </c>
      <c r="B47" s="71"/>
      <c r="C47" s="71"/>
      <c r="D47" s="71"/>
      <c r="E47" s="71"/>
      <c r="F47" s="71"/>
      <c r="G47" s="71"/>
      <c r="H47" s="71"/>
      <c r="I47" s="71"/>
      <c r="J47" s="71"/>
      <c r="K47" s="71"/>
      <c r="L47" s="80"/>
      <c r="M47" s="75"/>
      <c r="N47" s="76"/>
    </row>
    <row r="48" spans="1:14" ht="14" customHeight="1">
      <c r="A48" s="70"/>
      <c r="B48" s="70"/>
      <c r="C48" s="70"/>
      <c r="D48" s="70"/>
      <c r="E48" s="70"/>
      <c r="F48" s="70"/>
      <c r="G48" s="70"/>
      <c r="H48" s="70"/>
      <c r="I48" s="70"/>
      <c r="J48" s="70"/>
      <c r="K48" s="70"/>
      <c r="L48" s="14"/>
      <c r="N48" s="33"/>
    </row>
    <row r="49" spans="1:14" s="17" customFormat="1" ht="14" customHeight="1">
      <c r="A49" s="93" t="s">
        <v>212</v>
      </c>
      <c r="B49" s="93"/>
      <c r="C49" s="93"/>
      <c r="D49" s="93"/>
      <c r="E49" s="93"/>
      <c r="F49" s="93"/>
      <c r="G49" s="93"/>
      <c r="H49" s="93"/>
      <c r="I49" s="93"/>
      <c r="J49" s="93"/>
      <c r="K49" s="93"/>
      <c r="L49" s="16"/>
      <c r="M49" s="55"/>
      <c r="N49" s="64"/>
    </row>
    <row r="50" spans="1:14" ht="14" customHeight="1">
      <c r="A50" s="71" t="s">
        <v>244</v>
      </c>
      <c r="B50" s="71"/>
      <c r="C50" s="71"/>
      <c r="D50" s="71"/>
      <c r="E50" s="71"/>
      <c r="F50" s="71"/>
      <c r="G50" s="71"/>
      <c r="H50" s="71"/>
      <c r="I50" s="71"/>
      <c r="J50" s="71"/>
      <c r="K50" s="71"/>
      <c r="L50" s="78">
        <v>0</v>
      </c>
      <c r="M50" s="77" t="s">
        <v>427</v>
      </c>
      <c r="N50" s="76" t="s">
        <v>428</v>
      </c>
    </row>
    <row r="51" spans="1:14" ht="14" customHeight="1">
      <c r="A51" s="71" t="s">
        <v>293</v>
      </c>
      <c r="B51" s="71"/>
      <c r="C51" s="71"/>
      <c r="D51" s="71"/>
      <c r="E51" s="71"/>
      <c r="F51" s="71"/>
      <c r="G51" s="71"/>
      <c r="H51" s="71"/>
      <c r="I51" s="71"/>
      <c r="J51" s="71"/>
      <c r="K51" s="71"/>
      <c r="L51" s="78"/>
      <c r="M51" s="77"/>
      <c r="N51" s="76"/>
    </row>
    <row r="52" spans="1:14" ht="14" customHeight="1">
      <c r="A52" s="71" t="s">
        <v>245</v>
      </c>
      <c r="B52" s="71"/>
      <c r="C52" s="71"/>
      <c r="D52" s="71"/>
      <c r="E52" s="71"/>
      <c r="F52" s="71"/>
      <c r="G52" s="71"/>
      <c r="H52" s="71"/>
      <c r="I52" s="71"/>
      <c r="J52" s="71"/>
      <c r="K52" s="71"/>
      <c r="L52" s="78"/>
      <c r="M52" s="77"/>
      <c r="N52" s="76"/>
    </row>
    <row r="53" spans="1:14" ht="14" customHeight="1">
      <c r="A53" s="57" t="s">
        <v>357</v>
      </c>
      <c r="B53" s="57"/>
      <c r="C53" s="57"/>
      <c r="D53" s="57"/>
      <c r="E53" s="57"/>
      <c r="F53" s="57"/>
      <c r="G53" s="57"/>
      <c r="H53" s="57"/>
      <c r="I53" s="57"/>
      <c r="J53" s="57"/>
      <c r="K53" s="57"/>
      <c r="L53" s="78"/>
      <c r="M53" s="77"/>
      <c r="N53" s="76"/>
    </row>
    <row r="54" spans="1:14" ht="14" customHeight="1">
      <c r="A54" s="71" t="s">
        <v>246</v>
      </c>
      <c r="B54" s="71"/>
      <c r="C54" s="71"/>
      <c r="D54" s="71"/>
      <c r="E54" s="71"/>
      <c r="F54" s="71"/>
      <c r="G54" s="71"/>
      <c r="H54" s="71"/>
      <c r="I54" s="71"/>
      <c r="J54" s="71"/>
      <c r="K54" s="71"/>
      <c r="L54" s="78"/>
      <c r="M54" s="77"/>
      <c r="N54" s="76"/>
    </row>
    <row r="55" spans="1:14" ht="14" customHeight="1">
      <c r="A55" s="71" t="s">
        <v>237</v>
      </c>
      <c r="B55" s="71"/>
      <c r="C55" s="71"/>
      <c r="D55" s="71"/>
      <c r="E55" s="71"/>
      <c r="F55" s="71"/>
      <c r="G55" s="71"/>
      <c r="H55" s="71"/>
      <c r="I55" s="71"/>
      <c r="J55" s="71"/>
      <c r="K55" s="71"/>
      <c r="L55" s="78"/>
      <c r="M55" s="77"/>
      <c r="N55" s="76"/>
    </row>
    <row r="56" spans="1:14" ht="14" customHeight="1">
      <c r="A56" s="70"/>
      <c r="B56" s="70"/>
      <c r="C56" s="70"/>
      <c r="D56" s="70"/>
      <c r="E56" s="70"/>
      <c r="F56" s="70"/>
      <c r="G56" s="70"/>
      <c r="H56" s="70"/>
      <c r="I56" s="70"/>
      <c r="J56" s="70"/>
      <c r="K56" s="70"/>
      <c r="L56" s="14"/>
      <c r="N56" s="33"/>
    </row>
    <row r="57" spans="1:14" s="17" customFormat="1" ht="14" customHeight="1">
      <c r="A57" s="93" t="s">
        <v>213</v>
      </c>
      <c r="B57" s="93"/>
      <c r="C57" s="93"/>
      <c r="D57" s="93"/>
      <c r="E57" s="93"/>
      <c r="F57" s="93"/>
      <c r="G57" s="93"/>
      <c r="H57" s="93"/>
      <c r="I57" s="93"/>
      <c r="J57" s="93"/>
      <c r="K57" s="93"/>
      <c r="L57" s="16"/>
      <c r="M57" s="55"/>
      <c r="N57" s="64"/>
    </row>
    <row r="58" spans="1:14" ht="14" customHeight="1">
      <c r="A58" s="71" t="s">
        <v>247</v>
      </c>
      <c r="B58" s="71"/>
      <c r="C58" s="71"/>
      <c r="D58" s="71"/>
      <c r="E58" s="71"/>
      <c r="F58" s="71"/>
      <c r="G58" s="71"/>
      <c r="H58" s="71"/>
      <c r="I58" s="71"/>
      <c r="J58" s="71"/>
      <c r="K58" s="71"/>
      <c r="L58" s="80">
        <v>3</v>
      </c>
      <c r="M58" s="77" t="s">
        <v>429</v>
      </c>
      <c r="N58" s="76" t="s">
        <v>430</v>
      </c>
    </row>
    <row r="59" spans="1:14" ht="14" customHeight="1">
      <c r="A59" s="71" t="s">
        <v>248</v>
      </c>
      <c r="B59" s="71"/>
      <c r="C59" s="71"/>
      <c r="D59" s="71"/>
      <c r="E59" s="71"/>
      <c r="F59" s="71"/>
      <c r="G59" s="71"/>
      <c r="H59" s="71"/>
      <c r="I59" s="71"/>
      <c r="J59" s="71"/>
      <c r="K59" s="71"/>
      <c r="L59" s="80"/>
      <c r="M59" s="77"/>
      <c r="N59" s="76"/>
    </row>
    <row r="60" spans="1:14" ht="14" customHeight="1">
      <c r="A60" s="71" t="s">
        <v>249</v>
      </c>
      <c r="B60" s="71"/>
      <c r="C60" s="71"/>
      <c r="D60" s="71"/>
      <c r="E60" s="71"/>
      <c r="F60" s="71"/>
      <c r="G60" s="71"/>
      <c r="H60" s="71"/>
      <c r="I60" s="71"/>
      <c r="J60" s="71"/>
      <c r="K60" s="71"/>
      <c r="L60" s="80"/>
      <c r="M60" s="77"/>
      <c r="N60" s="76"/>
    </row>
    <row r="61" spans="1:14" ht="14" customHeight="1">
      <c r="A61" s="71" t="s">
        <v>237</v>
      </c>
      <c r="B61" s="71"/>
      <c r="C61" s="71"/>
      <c r="D61" s="71"/>
      <c r="E61" s="71"/>
      <c r="F61" s="71"/>
      <c r="G61" s="71"/>
      <c r="H61" s="71"/>
      <c r="I61" s="71"/>
      <c r="J61" s="71"/>
      <c r="K61" s="71"/>
      <c r="L61" s="80"/>
      <c r="M61" s="77"/>
      <c r="N61" s="76"/>
    </row>
    <row r="62" spans="1:14" ht="14" customHeight="1">
      <c r="A62" s="70"/>
      <c r="B62" s="70"/>
      <c r="C62" s="70"/>
      <c r="D62" s="70"/>
      <c r="E62" s="70"/>
      <c r="F62" s="70"/>
      <c r="G62" s="70"/>
      <c r="H62" s="70"/>
      <c r="I62" s="70"/>
      <c r="J62" s="70"/>
      <c r="K62" s="70"/>
      <c r="L62" s="14"/>
      <c r="N62" s="33"/>
    </row>
    <row r="63" spans="1:14" s="17" customFormat="1" ht="14" customHeight="1">
      <c r="A63" s="95" t="s">
        <v>214</v>
      </c>
      <c r="B63" s="95"/>
      <c r="C63" s="95"/>
      <c r="D63" s="95"/>
      <c r="E63" s="95"/>
      <c r="F63" s="95"/>
      <c r="G63" s="95"/>
      <c r="H63" s="95"/>
      <c r="I63" s="95"/>
      <c r="J63" s="95"/>
      <c r="K63" s="95"/>
      <c r="L63" s="18"/>
      <c r="M63" s="55"/>
      <c r="N63" s="65"/>
    </row>
    <row r="64" spans="1:14" ht="14" customHeight="1">
      <c r="A64" s="71" t="s">
        <v>250</v>
      </c>
      <c r="B64" s="71"/>
      <c r="C64" s="71"/>
      <c r="D64" s="71"/>
      <c r="E64" s="71"/>
      <c r="F64" s="71"/>
      <c r="G64" s="71"/>
      <c r="H64" s="71"/>
      <c r="I64" s="71"/>
      <c r="J64" s="71"/>
      <c r="K64" s="71"/>
      <c r="L64" s="78">
        <v>1</v>
      </c>
      <c r="M64" s="77" t="s">
        <v>431</v>
      </c>
      <c r="N64" s="76" t="s">
        <v>432</v>
      </c>
    </row>
    <row r="65" spans="1:14" ht="14" customHeight="1">
      <c r="A65" s="71" t="s">
        <v>251</v>
      </c>
      <c r="B65" s="71"/>
      <c r="C65" s="71"/>
      <c r="D65" s="71"/>
      <c r="E65" s="71"/>
      <c r="F65" s="71"/>
      <c r="G65" s="71"/>
      <c r="H65" s="71"/>
      <c r="I65" s="71"/>
      <c r="J65" s="71"/>
      <c r="K65" s="71"/>
      <c r="L65" s="78"/>
      <c r="M65" s="77"/>
      <c r="N65" s="76"/>
    </row>
    <row r="66" spans="1:14" ht="14" customHeight="1">
      <c r="A66" s="71" t="s">
        <v>252</v>
      </c>
      <c r="B66" s="71"/>
      <c r="C66" s="71"/>
      <c r="D66" s="71"/>
      <c r="E66" s="71"/>
      <c r="F66" s="71"/>
      <c r="G66" s="71"/>
      <c r="H66" s="71"/>
      <c r="I66" s="71"/>
      <c r="J66" s="71"/>
      <c r="K66" s="71"/>
      <c r="L66" s="78"/>
      <c r="M66" s="77"/>
      <c r="N66" s="76"/>
    </row>
    <row r="67" spans="1:14" ht="14" customHeight="1">
      <c r="A67" s="71" t="s">
        <v>253</v>
      </c>
      <c r="B67" s="71"/>
      <c r="C67" s="71"/>
      <c r="D67" s="71"/>
      <c r="E67" s="71"/>
      <c r="F67" s="71"/>
      <c r="G67" s="71"/>
      <c r="H67" s="71"/>
      <c r="I67" s="71"/>
      <c r="J67" s="71"/>
      <c r="K67" s="71"/>
      <c r="L67" s="78"/>
      <c r="M67" s="77"/>
      <c r="N67" s="76"/>
    </row>
    <row r="68" spans="1:14" ht="14" customHeight="1">
      <c r="A68" s="71" t="s">
        <v>237</v>
      </c>
      <c r="B68" s="71"/>
      <c r="C68" s="71"/>
      <c r="D68" s="71"/>
      <c r="E68" s="71"/>
      <c r="F68" s="71"/>
      <c r="G68" s="71"/>
      <c r="H68" s="71"/>
      <c r="I68" s="71"/>
      <c r="J68" s="71"/>
      <c r="K68" s="71"/>
      <c r="L68" s="78"/>
      <c r="M68" s="77"/>
      <c r="N68" s="76"/>
    </row>
    <row r="69" spans="1:14" ht="14" customHeight="1">
      <c r="A69" s="70"/>
      <c r="B69" s="70"/>
      <c r="C69" s="70"/>
      <c r="D69" s="70"/>
      <c r="E69" s="70"/>
      <c r="F69" s="70"/>
      <c r="G69" s="70"/>
      <c r="H69" s="70"/>
      <c r="I69" s="70"/>
      <c r="J69" s="70"/>
      <c r="K69" s="70"/>
      <c r="L69" s="14"/>
      <c r="N69" s="33"/>
    </row>
    <row r="70" spans="1:14" s="17" customFormat="1" ht="14" customHeight="1">
      <c r="A70" s="93" t="s">
        <v>215</v>
      </c>
      <c r="B70" s="93"/>
      <c r="C70" s="93"/>
      <c r="D70" s="93"/>
      <c r="E70" s="93"/>
      <c r="F70" s="93"/>
      <c r="G70" s="93"/>
      <c r="H70" s="93"/>
      <c r="I70" s="93"/>
      <c r="J70" s="93"/>
      <c r="K70" s="93"/>
      <c r="L70" s="16"/>
      <c r="M70" s="55"/>
      <c r="N70" s="64"/>
    </row>
    <row r="71" spans="1:14" ht="14" customHeight="1">
      <c r="A71" s="71" t="s">
        <v>358</v>
      </c>
      <c r="B71" s="71"/>
      <c r="C71" s="71"/>
      <c r="D71" s="71"/>
      <c r="E71" s="71"/>
      <c r="F71" s="71"/>
      <c r="G71" s="71"/>
      <c r="H71" s="71"/>
      <c r="I71" s="71"/>
      <c r="J71" s="71"/>
      <c r="K71" s="71"/>
      <c r="L71" s="78">
        <v>3</v>
      </c>
      <c r="M71" s="77" t="s">
        <v>433</v>
      </c>
      <c r="N71" s="76" t="s">
        <v>434</v>
      </c>
    </row>
    <row r="72" spans="1:14" ht="14" customHeight="1">
      <c r="A72" s="71" t="s">
        <v>359</v>
      </c>
      <c r="B72" s="71"/>
      <c r="C72" s="71"/>
      <c r="D72" s="71"/>
      <c r="E72" s="71"/>
      <c r="F72" s="71"/>
      <c r="G72" s="71"/>
      <c r="H72" s="71"/>
      <c r="I72" s="71"/>
      <c r="J72" s="71"/>
      <c r="K72" s="71"/>
      <c r="L72" s="78"/>
      <c r="M72" s="77"/>
      <c r="N72" s="76"/>
    </row>
    <row r="73" spans="1:14" ht="14" customHeight="1">
      <c r="A73" s="71" t="s">
        <v>360</v>
      </c>
      <c r="B73" s="71"/>
      <c r="C73" s="71"/>
      <c r="D73" s="71"/>
      <c r="E73" s="71"/>
      <c r="F73" s="71"/>
      <c r="G73" s="71"/>
      <c r="H73" s="71"/>
      <c r="I73" s="71"/>
      <c r="J73" s="71"/>
      <c r="K73" s="71"/>
      <c r="L73" s="78"/>
      <c r="M73" s="77"/>
      <c r="N73" s="76"/>
    </row>
    <row r="74" spans="1:14" ht="14" customHeight="1">
      <c r="A74" s="71" t="s">
        <v>237</v>
      </c>
      <c r="B74" s="71"/>
      <c r="C74" s="71"/>
      <c r="D74" s="71"/>
      <c r="E74" s="71"/>
      <c r="F74" s="71"/>
      <c r="G74" s="71"/>
      <c r="H74" s="71"/>
      <c r="I74" s="71"/>
      <c r="J74" s="71"/>
      <c r="K74" s="71"/>
      <c r="L74" s="78"/>
      <c r="M74" s="77"/>
      <c r="N74" s="76"/>
    </row>
    <row r="75" spans="1:14" ht="14" customHeight="1">
      <c r="A75" s="70"/>
      <c r="B75" s="70"/>
      <c r="C75" s="70"/>
      <c r="D75" s="70"/>
      <c r="E75" s="70"/>
      <c r="F75" s="70"/>
      <c r="G75" s="70"/>
      <c r="H75" s="70"/>
      <c r="I75" s="70"/>
      <c r="J75" s="70"/>
      <c r="K75" s="70"/>
      <c r="L75" s="14"/>
      <c r="N75" s="33"/>
    </row>
    <row r="76" spans="1:14" s="17" customFormat="1" ht="14" customHeight="1">
      <c r="A76" s="93" t="s">
        <v>216</v>
      </c>
      <c r="B76" s="93"/>
      <c r="C76" s="93"/>
      <c r="D76" s="93"/>
      <c r="E76" s="93"/>
      <c r="F76" s="93"/>
      <c r="G76" s="93"/>
      <c r="H76" s="93"/>
      <c r="I76" s="93"/>
      <c r="J76" s="93"/>
      <c r="K76" s="93"/>
      <c r="L76" s="16"/>
      <c r="M76" s="55"/>
      <c r="N76" s="64"/>
    </row>
    <row r="77" spans="1:14" ht="14" customHeight="1">
      <c r="A77" s="71" t="s">
        <v>254</v>
      </c>
      <c r="B77" s="71"/>
      <c r="C77" s="71"/>
      <c r="D77" s="71"/>
      <c r="E77" s="71"/>
      <c r="F77" s="71"/>
      <c r="G77" s="71"/>
      <c r="H77" s="71"/>
      <c r="I77" s="71"/>
      <c r="J77" s="71"/>
      <c r="K77" s="71"/>
      <c r="L77" s="80">
        <v>3</v>
      </c>
      <c r="M77" s="77" t="s">
        <v>435</v>
      </c>
      <c r="N77" s="76" t="s">
        <v>436</v>
      </c>
    </row>
    <row r="78" spans="1:14" ht="14" customHeight="1">
      <c r="A78" s="71" t="s">
        <v>255</v>
      </c>
      <c r="B78" s="71"/>
      <c r="C78" s="71"/>
      <c r="D78" s="71"/>
      <c r="E78" s="71"/>
      <c r="F78" s="71"/>
      <c r="G78" s="71"/>
      <c r="H78" s="71"/>
      <c r="I78" s="71"/>
      <c r="J78" s="71"/>
      <c r="K78" s="71"/>
      <c r="L78" s="80"/>
      <c r="M78" s="77"/>
      <c r="N78" s="76"/>
    </row>
    <row r="79" spans="1:14" ht="14" customHeight="1">
      <c r="A79" s="71" t="s">
        <v>237</v>
      </c>
      <c r="B79" s="71"/>
      <c r="C79" s="71"/>
      <c r="D79" s="71"/>
      <c r="E79" s="71"/>
      <c r="F79" s="71"/>
      <c r="G79" s="71"/>
      <c r="H79" s="71"/>
      <c r="I79" s="71"/>
      <c r="J79" s="71"/>
      <c r="K79" s="71"/>
      <c r="L79" s="80"/>
      <c r="M79" s="77"/>
      <c r="N79" s="76"/>
    </row>
    <row r="80" spans="1:14" ht="14" customHeight="1">
      <c r="A80" s="70"/>
      <c r="B80" s="70"/>
      <c r="C80" s="70"/>
      <c r="D80" s="70"/>
      <c r="E80" s="70"/>
      <c r="F80" s="70"/>
      <c r="G80" s="70"/>
      <c r="H80" s="70"/>
      <c r="I80" s="70"/>
      <c r="J80" s="70"/>
      <c r="K80" s="70"/>
      <c r="L80" s="14"/>
      <c r="N80" s="33"/>
    </row>
    <row r="81" spans="1:14" s="17" customFormat="1" ht="14" customHeight="1">
      <c r="A81" s="93" t="s">
        <v>361</v>
      </c>
      <c r="B81" s="93"/>
      <c r="C81" s="93"/>
      <c r="D81" s="93"/>
      <c r="E81" s="93"/>
      <c r="F81" s="93"/>
      <c r="G81" s="93"/>
      <c r="H81" s="93"/>
      <c r="I81" s="93"/>
      <c r="J81" s="93"/>
      <c r="K81" s="93"/>
      <c r="L81" s="16"/>
      <c r="M81" s="55"/>
      <c r="N81" s="64"/>
    </row>
    <row r="82" spans="1:14" ht="14" customHeight="1">
      <c r="A82" s="71" t="s">
        <v>256</v>
      </c>
      <c r="B82" s="71"/>
      <c r="C82" s="71"/>
      <c r="D82" s="71"/>
      <c r="E82" s="71"/>
      <c r="F82" s="71"/>
      <c r="G82" s="71"/>
      <c r="H82" s="71"/>
      <c r="I82" s="71"/>
      <c r="J82" s="71"/>
      <c r="K82" s="71"/>
      <c r="L82" s="80">
        <v>1</v>
      </c>
      <c r="M82" s="77" t="s">
        <v>437</v>
      </c>
      <c r="N82" s="76" t="s">
        <v>438</v>
      </c>
    </row>
    <row r="83" spans="1:14" ht="14" customHeight="1">
      <c r="A83" s="71" t="s">
        <v>257</v>
      </c>
      <c r="B83" s="71"/>
      <c r="C83" s="71"/>
      <c r="D83" s="71"/>
      <c r="E83" s="71"/>
      <c r="F83" s="71"/>
      <c r="G83" s="71"/>
      <c r="H83" s="71"/>
      <c r="I83" s="71"/>
      <c r="J83" s="71"/>
      <c r="K83" s="71"/>
      <c r="L83" s="80"/>
      <c r="M83" s="77"/>
      <c r="N83" s="76"/>
    </row>
    <row r="84" spans="1:14" ht="14" customHeight="1">
      <c r="A84" s="71" t="s">
        <v>258</v>
      </c>
      <c r="B84" s="71"/>
      <c r="C84" s="71"/>
      <c r="D84" s="71"/>
      <c r="E84" s="71"/>
      <c r="F84" s="71"/>
      <c r="G84" s="71"/>
      <c r="H84" s="71"/>
      <c r="I84" s="71"/>
      <c r="J84" s="71"/>
      <c r="K84" s="71"/>
      <c r="L84" s="80"/>
      <c r="M84" s="77"/>
      <c r="N84" s="76"/>
    </row>
    <row r="85" spans="1:14" ht="14" customHeight="1">
      <c r="A85" s="71" t="s">
        <v>259</v>
      </c>
      <c r="B85" s="71"/>
      <c r="C85" s="71"/>
      <c r="D85" s="71"/>
      <c r="E85" s="71"/>
      <c r="F85" s="71"/>
      <c r="G85" s="71"/>
      <c r="H85" s="71"/>
      <c r="I85" s="71"/>
      <c r="J85" s="71"/>
      <c r="K85" s="71"/>
      <c r="L85" s="80"/>
      <c r="M85" s="77"/>
      <c r="N85" s="76"/>
    </row>
    <row r="86" spans="1:14" ht="14" customHeight="1">
      <c r="A86" s="71" t="s">
        <v>237</v>
      </c>
      <c r="B86" s="71"/>
      <c r="C86" s="71"/>
      <c r="D86" s="71"/>
      <c r="E86" s="71"/>
      <c r="F86" s="71"/>
      <c r="G86" s="71"/>
      <c r="H86" s="71"/>
      <c r="I86" s="71"/>
      <c r="J86" s="71"/>
      <c r="K86" s="71"/>
      <c r="L86" s="80"/>
      <c r="M86" s="77"/>
      <c r="N86" s="76"/>
    </row>
    <row r="87" spans="1:14" ht="14" customHeight="1">
      <c r="A87" s="70"/>
      <c r="B87" s="70"/>
      <c r="C87" s="70"/>
      <c r="D87" s="70"/>
      <c r="E87" s="70"/>
      <c r="F87" s="70"/>
      <c r="G87" s="70"/>
      <c r="H87" s="70"/>
      <c r="I87" s="70"/>
      <c r="J87" s="70"/>
      <c r="K87" s="70"/>
      <c r="L87" s="14"/>
      <c r="N87" s="33"/>
    </row>
    <row r="88" spans="1:14" ht="14" customHeight="1">
      <c r="A88" s="94" t="s">
        <v>217</v>
      </c>
      <c r="B88" s="94"/>
      <c r="C88" s="94"/>
      <c r="D88" s="94"/>
      <c r="E88" s="94"/>
      <c r="F88" s="94"/>
      <c r="G88" s="94"/>
      <c r="H88" s="94"/>
      <c r="I88" s="94"/>
      <c r="J88" s="94"/>
      <c r="K88" s="94"/>
      <c r="L88" s="15"/>
      <c r="N88" s="63"/>
    </row>
    <row r="89" spans="1:14" s="17" customFormat="1" ht="14" customHeight="1">
      <c r="A89" s="93" t="s">
        <v>362</v>
      </c>
      <c r="B89" s="93"/>
      <c r="C89" s="93"/>
      <c r="D89" s="93"/>
      <c r="E89" s="93"/>
      <c r="F89" s="93"/>
      <c r="G89" s="93"/>
      <c r="H89" s="93"/>
      <c r="I89" s="93"/>
      <c r="J89" s="93"/>
      <c r="K89" s="93"/>
      <c r="L89" s="16"/>
      <c r="M89" s="55"/>
      <c r="N89" s="64"/>
    </row>
    <row r="90" spans="1:14" ht="14" customHeight="1">
      <c r="A90" s="71" t="s">
        <v>363</v>
      </c>
      <c r="B90" s="71"/>
      <c r="C90" s="71"/>
      <c r="D90" s="71"/>
      <c r="E90" s="71"/>
      <c r="F90" s="71"/>
      <c r="G90" s="71"/>
      <c r="H90" s="71"/>
      <c r="I90" s="71"/>
      <c r="J90" s="71"/>
      <c r="K90" s="71"/>
      <c r="L90" s="78">
        <v>0</v>
      </c>
      <c r="M90" s="77" t="s">
        <v>439</v>
      </c>
      <c r="N90" s="76" t="s">
        <v>440</v>
      </c>
    </row>
    <row r="91" spans="1:14" ht="14" customHeight="1">
      <c r="A91" s="71" t="s">
        <v>364</v>
      </c>
      <c r="B91" s="71"/>
      <c r="C91" s="71"/>
      <c r="D91" s="71"/>
      <c r="E91" s="71"/>
      <c r="F91" s="71"/>
      <c r="G91" s="71"/>
      <c r="H91" s="71"/>
      <c r="I91" s="71"/>
      <c r="J91" s="71"/>
      <c r="K91" s="71"/>
      <c r="L91" s="78"/>
      <c r="M91" s="77"/>
      <c r="N91" s="76"/>
    </row>
    <row r="92" spans="1:14" ht="14" customHeight="1">
      <c r="A92" s="71" t="s">
        <v>265</v>
      </c>
      <c r="B92" s="71"/>
      <c r="C92" s="71"/>
      <c r="D92" s="71"/>
      <c r="E92" s="71"/>
      <c r="F92" s="71"/>
      <c r="G92" s="71"/>
      <c r="H92" s="71"/>
      <c r="I92" s="71"/>
      <c r="J92" s="71"/>
      <c r="K92" s="71"/>
      <c r="L92" s="78"/>
      <c r="M92" s="77"/>
      <c r="N92" s="76"/>
    </row>
    <row r="93" spans="1:14" ht="14" customHeight="1">
      <c r="A93" s="70"/>
      <c r="B93" s="70"/>
      <c r="C93" s="70"/>
      <c r="D93" s="70"/>
      <c r="E93" s="70"/>
      <c r="F93" s="70"/>
      <c r="G93" s="70"/>
      <c r="H93" s="70"/>
      <c r="I93" s="70"/>
      <c r="J93" s="70"/>
      <c r="K93" s="70"/>
      <c r="L93" s="14"/>
      <c r="N93" s="33"/>
    </row>
    <row r="94" spans="1:14" s="17" customFormat="1" ht="14" customHeight="1">
      <c r="A94" s="93" t="s">
        <v>365</v>
      </c>
      <c r="B94" s="93"/>
      <c r="C94" s="93"/>
      <c r="D94" s="93"/>
      <c r="E94" s="93"/>
      <c r="F94" s="93"/>
      <c r="G94" s="93"/>
      <c r="H94" s="93"/>
      <c r="I94" s="93"/>
      <c r="J94" s="93"/>
      <c r="K94" s="93"/>
      <c r="L94" s="16"/>
      <c r="M94" s="55"/>
      <c r="N94" s="64"/>
    </row>
    <row r="95" spans="1:14" ht="14" customHeight="1">
      <c r="A95" s="71" t="s">
        <v>266</v>
      </c>
      <c r="B95" s="71"/>
      <c r="C95" s="71"/>
      <c r="D95" s="71"/>
      <c r="E95" s="71"/>
      <c r="F95" s="71"/>
      <c r="G95" s="71"/>
      <c r="H95" s="71"/>
      <c r="I95" s="71"/>
      <c r="J95" s="71"/>
      <c r="K95" s="71"/>
      <c r="L95" s="78">
        <v>0</v>
      </c>
      <c r="M95" s="77" t="s">
        <v>441</v>
      </c>
      <c r="N95" s="76" t="s">
        <v>442</v>
      </c>
    </row>
    <row r="96" spans="1:14" ht="14" customHeight="1">
      <c r="A96" s="71" t="s">
        <v>267</v>
      </c>
      <c r="B96" s="71"/>
      <c r="C96" s="71"/>
      <c r="D96" s="71"/>
      <c r="E96" s="71"/>
      <c r="F96" s="71"/>
      <c r="G96" s="71"/>
      <c r="H96" s="71"/>
      <c r="I96" s="71"/>
      <c r="J96" s="71"/>
      <c r="K96" s="71"/>
      <c r="L96" s="78"/>
      <c r="M96" s="77"/>
      <c r="N96" s="76"/>
    </row>
    <row r="97" spans="1:14" ht="14" customHeight="1">
      <c r="A97" s="70"/>
      <c r="B97" s="70"/>
      <c r="C97" s="70"/>
      <c r="D97" s="70"/>
      <c r="E97" s="70"/>
      <c r="F97" s="70"/>
      <c r="G97" s="70"/>
      <c r="H97" s="70"/>
      <c r="I97" s="70"/>
      <c r="J97" s="70"/>
      <c r="K97" s="70"/>
      <c r="L97" s="14"/>
      <c r="N97" s="33"/>
    </row>
    <row r="98" spans="1:14" s="17" customFormat="1" ht="14" customHeight="1">
      <c r="A98" s="93" t="s">
        <v>366</v>
      </c>
      <c r="B98" s="93"/>
      <c r="C98" s="93"/>
      <c r="D98" s="93"/>
      <c r="E98" s="93"/>
      <c r="F98" s="93"/>
      <c r="G98" s="93"/>
      <c r="H98" s="93"/>
      <c r="I98" s="93"/>
      <c r="J98" s="93"/>
      <c r="K98" s="93"/>
      <c r="L98" s="16"/>
      <c r="M98" s="55"/>
      <c r="N98" s="64"/>
    </row>
    <row r="99" spans="1:14" ht="14" customHeight="1">
      <c r="A99" s="71" t="s">
        <v>268</v>
      </c>
      <c r="B99" s="71"/>
      <c r="C99" s="71"/>
      <c r="D99" s="71"/>
      <c r="E99" s="71"/>
      <c r="F99" s="71"/>
      <c r="G99" s="71"/>
      <c r="H99" s="71"/>
      <c r="I99" s="71"/>
      <c r="J99" s="71"/>
      <c r="K99" s="71"/>
      <c r="L99" s="78">
        <v>0</v>
      </c>
      <c r="M99" s="77" t="s">
        <v>443</v>
      </c>
      <c r="N99" s="79" t="s">
        <v>444</v>
      </c>
    </row>
    <row r="100" spans="1:14" ht="14" customHeight="1">
      <c r="A100" s="71" t="s">
        <v>269</v>
      </c>
      <c r="B100" s="71"/>
      <c r="C100" s="71"/>
      <c r="D100" s="71"/>
      <c r="E100" s="71"/>
      <c r="F100" s="71"/>
      <c r="G100" s="71"/>
      <c r="H100" s="71"/>
      <c r="I100" s="71"/>
      <c r="J100" s="71"/>
      <c r="K100" s="71"/>
      <c r="L100" s="78"/>
      <c r="M100" s="77"/>
      <c r="N100" s="76"/>
    </row>
    <row r="101" spans="1:14" ht="14" customHeight="1">
      <c r="A101" s="70"/>
      <c r="B101" s="70"/>
      <c r="C101" s="70"/>
      <c r="D101" s="70"/>
      <c r="E101" s="70"/>
      <c r="F101" s="70"/>
      <c r="G101" s="70"/>
      <c r="H101" s="70"/>
      <c r="I101" s="70"/>
      <c r="J101" s="70"/>
      <c r="K101" s="70"/>
      <c r="L101" s="14"/>
      <c r="N101" s="33"/>
    </row>
    <row r="102" spans="1:14" s="17" customFormat="1" ht="14" customHeight="1">
      <c r="A102" s="93" t="s">
        <v>367</v>
      </c>
      <c r="B102" s="93"/>
      <c r="C102" s="93"/>
      <c r="D102" s="93"/>
      <c r="E102" s="93"/>
      <c r="F102" s="93"/>
      <c r="G102" s="93"/>
      <c r="H102" s="93"/>
      <c r="I102" s="93"/>
      <c r="J102" s="93"/>
      <c r="K102" s="93"/>
      <c r="L102" s="16"/>
      <c r="M102" s="55"/>
      <c r="N102" s="64"/>
    </row>
    <row r="103" spans="1:14" ht="14" customHeight="1">
      <c r="A103" s="71" t="s">
        <v>270</v>
      </c>
      <c r="B103" s="71"/>
      <c r="C103" s="71"/>
      <c r="D103" s="71"/>
      <c r="E103" s="71"/>
      <c r="F103" s="71"/>
      <c r="G103" s="71"/>
      <c r="H103" s="71"/>
      <c r="I103" s="71"/>
      <c r="J103" s="71"/>
      <c r="K103" s="71"/>
      <c r="L103" s="78">
        <v>0</v>
      </c>
      <c r="M103" s="92" t="s">
        <v>445</v>
      </c>
      <c r="N103" s="76" t="s">
        <v>446</v>
      </c>
    </row>
    <row r="104" spans="1:14" ht="14" customHeight="1">
      <c r="A104" s="71" t="s">
        <v>271</v>
      </c>
      <c r="B104" s="71"/>
      <c r="C104" s="71"/>
      <c r="D104" s="71"/>
      <c r="E104" s="71"/>
      <c r="F104" s="71"/>
      <c r="G104" s="71"/>
      <c r="H104" s="71"/>
      <c r="I104" s="71"/>
      <c r="J104" s="71"/>
      <c r="K104" s="71"/>
      <c r="L104" s="78"/>
      <c r="M104" s="81"/>
      <c r="N104" s="76"/>
    </row>
    <row r="105" spans="1:14" ht="14" customHeight="1">
      <c r="A105" s="71" t="s">
        <v>272</v>
      </c>
      <c r="B105" s="71"/>
      <c r="C105" s="71"/>
      <c r="D105" s="71"/>
      <c r="E105" s="71"/>
      <c r="F105" s="71"/>
      <c r="G105" s="71"/>
      <c r="H105" s="71"/>
      <c r="I105" s="71"/>
      <c r="J105" s="71"/>
      <c r="K105" s="71"/>
      <c r="L105" s="78"/>
      <c r="M105" s="81"/>
      <c r="N105" s="76"/>
    </row>
    <row r="106" spans="1:14" ht="14" customHeight="1">
      <c r="A106" s="70"/>
      <c r="B106" s="70"/>
      <c r="C106" s="70"/>
      <c r="D106" s="70"/>
      <c r="E106" s="70"/>
      <c r="F106" s="70"/>
      <c r="G106" s="70"/>
      <c r="H106" s="70"/>
      <c r="I106" s="70"/>
      <c r="J106" s="70"/>
      <c r="K106" s="70"/>
      <c r="L106" s="14"/>
      <c r="N106" s="33"/>
    </row>
    <row r="107" spans="1:14" s="17" customFormat="1" ht="14" customHeight="1">
      <c r="A107" s="93" t="s">
        <v>224</v>
      </c>
      <c r="B107" s="93"/>
      <c r="C107" s="93"/>
      <c r="D107" s="93"/>
      <c r="E107" s="93"/>
      <c r="F107" s="93"/>
      <c r="G107" s="93"/>
      <c r="H107" s="93"/>
      <c r="I107" s="93"/>
      <c r="J107" s="93"/>
      <c r="K107" s="93"/>
      <c r="L107" s="16"/>
      <c r="M107" s="55"/>
      <c r="N107" s="64"/>
    </row>
    <row r="108" spans="1:14" ht="14" customHeight="1">
      <c r="A108" s="71" t="s">
        <v>273</v>
      </c>
      <c r="B108" s="71"/>
      <c r="C108" s="71"/>
      <c r="D108" s="71"/>
      <c r="E108" s="71"/>
      <c r="F108" s="71"/>
      <c r="G108" s="71"/>
      <c r="H108" s="71"/>
      <c r="I108" s="71"/>
      <c r="J108" s="71"/>
      <c r="K108" s="71"/>
      <c r="L108" s="78">
        <v>0</v>
      </c>
      <c r="M108" s="81" t="s">
        <v>447</v>
      </c>
      <c r="N108" s="76" t="s">
        <v>448</v>
      </c>
    </row>
    <row r="109" spans="1:14" ht="14" customHeight="1">
      <c r="A109" s="71" t="s">
        <v>275</v>
      </c>
      <c r="B109" s="71"/>
      <c r="C109" s="71"/>
      <c r="D109" s="71"/>
      <c r="E109" s="71"/>
      <c r="F109" s="71"/>
      <c r="G109" s="71"/>
      <c r="H109" s="71"/>
      <c r="I109" s="71"/>
      <c r="J109" s="71"/>
      <c r="K109" s="71"/>
      <c r="L109" s="78"/>
      <c r="M109" s="81"/>
      <c r="N109" s="76"/>
    </row>
    <row r="110" spans="1:14" ht="14" customHeight="1">
      <c r="A110" s="71" t="s">
        <v>274</v>
      </c>
      <c r="B110" s="71"/>
      <c r="C110" s="71"/>
      <c r="D110" s="71"/>
      <c r="E110" s="71"/>
      <c r="F110" s="71"/>
      <c r="G110" s="71"/>
      <c r="H110" s="71"/>
      <c r="I110" s="71"/>
      <c r="J110" s="71"/>
      <c r="K110" s="71"/>
      <c r="L110" s="78"/>
      <c r="M110" s="81"/>
      <c r="N110" s="76"/>
    </row>
    <row r="111" spans="1:14" ht="14" customHeight="1">
      <c r="A111" s="70"/>
      <c r="B111" s="70"/>
      <c r="C111" s="70"/>
      <c r="D111" s="70"/>
      <c r="E111" s="70"/>
      <c r="F111" s="70"/>
      <c r="G111" s="70"/>
      <c r="H111" s="70"/>
      <c r="I111" s="70"/>
      <c r="J111" s="70"/>
      <c r="K111" s="70"/>
      <c r="L111" s="14"/>
      <c r="N111" s="33"/>
    </row>
    <row r="112" spans="1:14" s="17" customFormat="1" ht="14" customHeight="1">
      <c r="A112" s="93" t="s">
        <v>368</v>
      </c>
      <c r="B112" s="93"/>
      <c r="C112" s="93"/>
      <c r="D112" s="93"/>
      <c r="E112" s="93"/>
      <c r="F112" s="93"/>
      <c r="G112" s="93"/>
      <c r="H112" s="93"/>
      <c r="I112" s="93"/>
      <c r="J112" s="93"/>
      <c r="K112" s="93"/>
      <c r="L112" s="16"/>
      <c r="M112" s="55"/>
      <c r="N112" s="64"/>
    </row>
    <row r="113" spans="1:14" s="17" customFormat="1" ht="14" customHeight="1">
      <c r="A113" s="71" t="s">
        <v>369</v>
      </c>
      <c r="B113" s="71"/>
      <c r="C113" s="71"/>
      <c r="D113" s="71"/>
      <c r="E113" s="71"/>
      <c r="F113" s="71"/>
      <c r="G113" s="71"/>
      <c r="H113" s="71"/>
      <c r="I113" s="71"/>
      <c r="J113" s="71"/>
      <c r="K113" s="71"/>
      <c r="L113" s="80">
        <v>1</v>
      </c>
      <c r="M113" s="81" t="s">
        <v>454</v>
      </c>
      <c r="N113" s="76" t="s">
        <v>453</v>
      </c>
    </row>
    <row r="114" spans="1:14" ht="14" customHeight="1">
      <c r="A114" s="71" t="s">
        <v>276</v>
      </c>
      <c r="B114" s="71"/>
      <c r="C114" s="71"/>
      <c r="D114" s="71"/>
      <c r="E114" s="71"/>
      <c r="F114" s="71"/>
      <c r="G114" s="71"/>
      <c r="H114" s="71"/>
      <c r="I114" s="71"/>
      <c r="J114" s="71"/>
      <c r="K114" s="71"/>
      <c r="L114" s="80"/>
      <c r="M114" s="81"/>
      <c r="N114" s="76"/>
    </row>
    <row r="115" spans="1:14" ht="14" customHeight="1">
      <c r="A115" s="71" t="s">
        <v>277</v>
      </c>
      <c r="B115" s="71"/>
      <c r="C115" s="71"/>
      <c r="D115" s="71"/>
      <c r="E115" s="71"/>
      <c r="F115" s="71"/>
      <c r="G115" s="71"/>
      <c r="H115" s="71"/>
      <c r="I115" s="71"/>
      <c r="J115" s="71"/>
      <c r="K115" s="71"/>
      <c r="L115" s="80"/>
      <c r="M115" s="81"/>
      <c r="N115" s="76"/>
    </row>
    <row r="116" spans="1:14" ht="14" customHeight="1">
      <c r="A116" s="71" t="s">
        <v>278</v>
      </c>
      <c r="B116" s="71"/>
      <c r="C116" s="71"/>
      <c r="D116" s="71"/>
      <c r="E116" s="71"/>
      <c r="F116" s="71"/>
      <c r="G116" s="71"/>
      <c r="H116" s="71"/>
      <c r="I116" s="71"/>
      <c r="J116" s="71"/>
      <c r="K116" s="71"/>
      <c r="L116" s="80"/>
      <c r="M116" s="81"/>
      <c r="N116" s="76"/>
    </row>
    <row r="117" spans="1:14" ht="14" customHeight="1">
      <c r="A117" s="71" t="s">
        <v>279</v>
      </c>
      <c r="B117" s="71"/>
      <c r="C117" s="71"/>
      <c r="D117" s="71"/>
      <c r="E117" s="71"/>
      <c r="F117" s="71"/>
      <c r="G117" s="71"/>
      <c r="H117" s="71"/>
      <c r="I117" s="71"/>
      <c r="J117" s="71"/>
      <c r="K117" s="71"/>
      <c r="L117" s="80"/>
      <c r="M117" s="81"/>
      <c r="N117" s="76"/>
    </row>
    <row r="118" spans="1:14" ht="14" customHeight="1">
      <c r="A118" s="71" t="s">
        <v>370</v>
      </c>
      <c r="B118" s="71"/>
      <c r="C118" s="71"/>
      <c r="D118" s="71"/>
      <c r="E118" s="71"/>
      <c r="F118" s="71"/>
      <c r="G118" s="71"/>
      <c r="H118" s="71"/>
      <c r="I118" s="71"/>
      <c r="J118" s="71"/>
      <c r="K118" s="71"/>
      <c r="L118" s="80"/>
      <c r="M118" s="81"/>
      <c r="N118" s="76"/>
    </row>
    <row r="119" spans="1:14" ht="14" customHeight="1">
      <c r="A119" s="70"/>
      <c r="B119" s="70"/>
      <c r="C119" s="70"/>
      <c r="D119" s="70"/>
      <c r="E119" s="70"/>
      <c r="F119" s="70"/>
      <c r="G119" s="70"/>
      <c r="H119" s="70"/>
      <c r="I119" s="70"/>
      <c r="J119" s="70"/>
      <c r="K119" s="70"/>
      <c r="L119" s="14"/>
      <c r="N119" s="76"/>
    </row>
    <row r="120" spans="1:14" s="17" customFormat="1" ht="14" customHeight="1">
      <c r="A120" s="93" t="s">
        <v>304</v>
      </c>
      <c r="B120" s="93"/>
      <c r="C120" s="93"/>
      <c r="D120" s="93"/>
      <c r="E120" s="93"/>
      <c r="F120" s="93"/>
      <c r="G120" s="93"/>
      <c r="H120" s="93"/>
      <c r="I120" s="93"/>
      <c r="J120" s="93"/>
      <c r="K120" s="93"/>
      <c r="L120" s="16"/>
      <c r="M120" s="55"/>
      <c r="N120" s="64"/>
    </row>
    <row r="121" spans="1:14" ht="14" customHeight="1">
      <c r="A121" s="71" t="s">
        <v>280</v>
      </c>
      <c r="B121" s="71"/>
      <c r="C121" s="71"/>
      <c r="D121" s="71"/>
      <c r="E121" s="71"/>
      <c r="F121" s="71"/>
      <c r="G121" s="71"/>
      <c r="H121" s="71"/>
      <c r="I121" s="71"/>
      <c r="J121" s="71"/>
      <c r="K121" s="71"/>
      <c r="L121" s="80">
        <v>0</v>
      </c>
      <c r="M121" s="81" t="s">
        <v>449</v>
      </c>
      <c r="N121" s="76" t="s">
        <v>450</v>
      </c>
    </row>
    <row r="122" spans="1:14" ht="14" customHeight="1">
      <c r="A122" s="71" t="s">
        <v>281</v>
      </c>
      <c r="B122" s="71"/>
      <c r="C122" s="71"/>
      <c r="D122" s="71"/>
      <c r="E122" s="71"/>
      <c r="F122" s="71"/>
      <c r="G122" s="71"/>
      <c r="H122" s="71"/>
      <c r="I122" s="71"/>
      <c r="J122" s="71"/>
      <c r="K122" s="71"/>
      <c r="L122" s="80"/>
      <c r="M122" s="81"/>
      <c r="N122" s="76"/>
    </row>
    <row r="123" spans="1:14" ht="14" customHeight="1">
      <c r="A123" s="71" t="s">
        <v>282</v>
      </c>
      <c r="B123" s="71"/>
      <c r="C123" s="71"/>
      <c r="D123" s="71"/>
      <c r="E123" s="71"/>
      <c r="F123" s="71"/>
      <c r="G123" s="71"/>
      <c r="H123" s="71"/>
      <c r="I123" s="71"/>
      <c r="J123" s="71"/>
      <c r="K123" s="71"/>
      <c r="L123" s="80"/>
      <c r="M123" s="81"/>
      <c r="N123" s="76"/>
    </row>
    <row r="124" spans="1:14" ht="14" customHeight="1">
      <c r="A124" s="71" t="s">
        <v>371</v>
      </c>
      <c r="B124" s="71"/>
      <c r="C124" s="71"/>
      <c r="D124" s="71"/>
      <c r="E124" s="71"/>
      <c r="F124" s="71"/>
      <c r="G124" s="71"/>
      <c r="H124" s="71"/>
      <c r="I124" s="71"/>
      <c r="J124" s="71"/>
      <c r="K124" s="71"/>
      <c r="L124" s="80"/>
      <c r="M124" s="81"/>
      <c r="N124" s="76"/>
    </row>
    <row r="125" spans="1:14" ht="14" customHeight="1">
      <c r="A125" s="70"/>
      <c r="B125" s="70"/>
      <c r="C125" s="70"/>
      <c r="D125" s="70"/>
      <c r="E125" s="70"/>
      <c r="F125" s="70"/>
      <c r="G125" s="70"/>
      <c r="H125" s="70"/>
      <c r="I125" s="70"/>
      <c r="J125" s="70"/>
      <c r="K125" s="70"/>
      <c r="L125" s="14"/>
      <c r="N125" s="33"/>
    </row>
    <row r="126" spans="1:14" s="17" customFormat="1" ht="14" customHeight="1">
      <c r="A126" s="93" t="s">
        <v>372</v>
      </c>
      <c r="B126" s="93"/>
      <c r="C126" s="93"/>
      <c r="D126" s="93"/>
      <c r="E126" s="93"/>
      <c r="F126" s="93"/>
      <c r="G126" s="93"/>
      <c r="H126" s="93"/>
      <c r="I126" s="93"/>
      <c r="J126" s="93"/>
      <c r="K126" s="93"/>
      <c r="L126" s="16"/>
      <c r="M126" s="55"/>
      <c r="N126" s="64"/>
    </row>
    <row r="127" spans="1:14" s="20" customFormat="1" ht="14" customHeight="1">
      <c r="A127" s="96" t="s">
        <v>288</v>
      </c>
      <c r="B127" s="96"/>
      <c r="C127" s="96"/>
      <c r="D127" s="96"/>
      <c r="E127" s="96"/>
      <c r="F127" s="96"/>
      <c r="G127" s="96"/>
      <c r="H127" s="96"/>
      <c r="I127" s="96"/>
      <c r="J127" s="96"/>
      <c r="K127" s="96"/>
      <c r="L127" s="19"/>
      <c r="M127" s="56"/>
      <c r="N127" s="19"/>
    </row>
    <row r="128" spans="1:14" s="20" customFormat="1" ht="14" customHeight="1">
      <c r="A128" s="97" t="s">
        <v>289</v>
      </c>
      <c r="B128" s="97"/>
      <c r="C128" s="97"/>
      <c r="D128" s="97"/>
      <c r="E128" s="97"/>
      <c r="F128" s="97"/>
      <c r="G128" s="97"/>
      <c r="H128" s="97"/>
      <c r="I128" s="97"/>
      <c r="J128" s="97"/>
      <c r="K128" s="97"/>
      <c r="L128" s="21"/>
      <c r="M128" s="56"/>
      <c r="N128" s="21"/>
    </row>
    <row r="129" spans="1:14" s="20" customFormat="1" ht="14" customHeight="1">
      <c r="A129" s="97" t="s">
        <v>290</v>
      </c>
      <c r="B129" s="97"/>
      <c r="C129" s="97"/>
      <c r="D129" s="97"/>
      <c r="E129" s="97"/>
      <c r="F129" s="97"/>
      <c r="G129" s="97"/>
      <c r="H129" s="97"/>
      <c r="I129" s="97"/>
      <c r="J129" s="97"/>
      <c r="K129" s="97"/>
      <c r="L129" s="21"/>
      <c r="M129" s="56"/>
      <c r="N129" s="21"/>
    </row>
    <row r="130" spans="1:14" s="20" customFormat="1" ht="14" customHeight="1">
      <c r="A130" s="98" t="s">
        <v>305</v>
      </c>
      <c r="B130" s="98"/>
      <c r="C130" s="98"/>
      <c r="D130" s="98"/>
      <c r="E130" s="98"/>
      <c r="F130" s="98"/>
      <c r="G130" s="98"/>
      <c r="H130" s="98"/>
      <c r="I130" s="98"/>
      <c r="J130" s="98"/>
      <c r="K130" s="98"/>
      <c r="L130" s="22"/>
      <c r="M130" s="56"/>
      <c r="N130" s="22"/>
    </row>
    <row r="131" spans="1:14" s="20" customFormat="1" ht="14" customHeight="1">
      <c r="A131" s="99" t="s">
        <v>219</v>
      </c>
      <c r="B131" s="99"/>
      <c r="C131" s="99"/>
      <c r="D131" s="99"/>
      <c r="E131" s="99"/>
      <c r="F131" s="99"/>
      <c r="G131" s="99"/>
      <c r="H131" s="99"/>
      <c r="I131" s="99"/>
      <c r="J131" s="99"/>
      <c r="K131" s="99"/>
      <c r="L131" s="23"/>
      <c r="M131" s="56"/>
      <c r="N131" s="23"/>
    </row>
    <row r="132" spans="1:14" s="20" customFormat="1" ht="14" customHeight="1">
      <c r="A132" s="72"/>
      <c r="B132" s="72"/>
      <c r="C132" s="72"/>
      <c r="D132" s="72"/>
      <c r="E132" s="72"/>
      <c r="F132" s="72"/>
      <c r="G132" s="72"/>
      <c r="H132" s="72"/>
      <c r="I132" s="72"/>
      <c r="J132" s="72"/>
      <c r="K132" s="72"/>
      <c r="L132" s="23"/>
      <c r="M132" s="56"/>
      <c r="N132" s="23"/>
    </row>
    <row r="133" spans="1:14" ht="14" customHeight="1">
      <c r="A133" s="71" t="s">
        <v>283</v>
      </c>
      <c r="B133" s="71"/>
      <c r="C133" s="71"/>
      <c r="D133" s="71"/>
      <c r="E133" s="71"/>
      <c r="F133" s="71"/>
      <c r="G133" s="71"/>
      <c r="H133" s="71"/>
      <c r="I133" s="71"/>
      <c r="J133" s="71"/>
      <c r="K133" s="71"/>
      <c r="L133" s="80">
        <v>1</v>
      </c>
      <c r="M133" s="81" t="s">
        <v>452</v>
      </c>
      <c r="N133" s="76" t="s">
        <v>451</v>
      </c>
    </row>
    <row r="134" spans="1:14" ht="14" customHeight="1">
      <c r="A134" s="71" t="s">
        <v>284</v>
      </c>
      <c r="B134" s="71"/>
      <c r="C134" s="71"/>
      <c r="D134" s="71"/>
      <c r="E134" s="71"/>
      <c r="F134" s="71"/>
      <c r="G134" s="71"/>
      <c r="H134" s="71"/>
      <c r="I134" s="71"/>
      <c r="J134" s="71"/>
      <c r="K134" s="71"/>
      <c r="L134" s="80"/>
      <c r="M134" s="81"/>
      <c r="N134" s="76"/>
    </row>
    <row r="135" spans="1:14" ht="14" customHeight="1">
      <c r="A135" s="71" t="s">
        <v>285</v>
      </c>
      <c r="B135" s="71"/>
      <c r="C135" s="71"/>
      <c r="D135" s="71"/>
      <c r="E135" s="71"/>
      <c r="F135" s="71"/>
      <c r="G135" s="71"/>
      <c r="H135" s="71"/>
      <c r="I135" s="71"/>
      <c r="J135" s="71"/>
      <c r="K135" s="71"/>
      <c r="L135" s="80"/>
      <c r="M135" s="81"/>
      <c r="N135" s="76"/>
    </row>
    <row r="136" spans="1:14" ht="14" customHeight="1">
      <c r="A136" s="71" t="s">
        <v>286</v>
      </c>
      <c r="B136" s="71"/>
      <c r="C136" s="71"/>
      <c r="D136" s="71"/>
      <c r="E136" s="71"/>
      <c r="F136" s="71"/>
      <c r="G136" s="71"/>
      <c r="H136" s="71"/>
      <c r="I136" s="71"/>
      <c r="J136" s="71"/>
      <c r="K136" s="71"/>
      <c r="L136" s="80"/>
      <c r="M136" s="81"/>
      <c r="N136" s="76"/>
    </row>
    <row r="137" spans="1:14" ht="14" customHeight="1">
      <c r="A137" s="71" t="s">
        <v>287</v>
      </c>
      <c r="B137" s="71"/>
      <c r="C137" s="71"/>
      <c r="D137" s="71"/>
      <c r="E137" s="71"/>
      <c r="F137" s="71"/>
      <c r="G137" s="71"/>
      <c r="H137" s="71"/>
      <c r="I137" s="71"/>
      <c r="J137" s="71"/>
      <c r="K137" s="71"/>
      <c r="L137" s="80"/>
      <c r="M137" s="81"/>
      <c r="N137" s="76"/>
    </row>
    <row r="138" spans="1:14" ht="14" customHeight="1">
      <c r="A138" s="71" t="s">
        <v>370</v>
      </c>
      <c r="B138" s="71"/>
      <c r="C138" s="71"/>
      <c r="D138" s="71"/>
      <c r="E138" s="71"/>
      <c r="F138" s="71"/>
      <c r="G138" s="71"/>
      <c r="H138" s="71"/>
      <c r="I138" s="71"/>
      <c r="J138" s="71"/>
      <c r="K138" s="71"/>
      <c r="L138" s="80"/>
      <c r="M138" s="81"/>
      <c r="N138" s="76"/>
    </row>
    <row r="139" spans="1:14" ht="20.25" customHeight="1">
      <c r="I139" s="90" t="s">
        <v>223</v>
      </c>
      <c r="J139" s="90"/>
      <c r="K139" s="90"/>
      <c r="L139" s="6">
        <f>SUMIF(L12:L137,"&gt;0")</f>
        <v>20</v>
      </c>
    </row>
    <row r="140" spans="1:14" ht="18.75" customHeight="1">
      <c r="I140" s="90" t="s">
        <v>230</v>
      </c>
      <c r="J140" s="90"/>
      <c r="K140" s="90"/>
      <c r="L140" s="6">
        <f>COUNTIF(L35:L137,"U")</f>
        <v>0</v>
      </c>
    </row>
    <row r="141" spans="1:14" ht="19">
      <c r="I141" s="84"/>
      <c r="J141" s="84"/>
      <c r="K141" s="84"/>
      <c r="L141" s="16"/>
    </row>
    <row r="142" spans="1:14" ht="15.75" customHeight="1" thickBot="1">
      <c r="I142" s="90" t="s">
        <v>1</v>
      </c>
      <c r="J142" s="90"/>
      <c r="K142" s="90"/>
      <c r="L142" s="31" t="str">
        <f>IF(L140&gt;=4,"Insufficent Data",IF(L139&gt;85,"ERROR",IF(L139&gt;=45,"Invasive",IF(L139&gt;=35,"Potentially Invasive",IF(L139&gt;0,"Not Currently Invasive in Ohio","")))))</f>
        <v>Not Currently Invasive in Ohio</v>
      </c>
    </row>
    <row r="143" spans="1:14">
      <c r="A143" s="24" t="s">
        <v>260</v>
      </c>
      <c r="B143" s="25"/>
      <c r="C143" s="25" t="s">
        <v>263</v>
      </c>
      <c r="D143" s="25"/>
      <c r="E143" s="26"/>
    </row>
    <row r="144" spans="1:14">
      <c r="A144" s="27" t="s">
        <v>306</v>
      </c>
      <c r="C144" s="82" t="s">
        <v>262</v>
      </c>
      <c r="D144" s="82"/>
      <c r="E144" s="83"/>
    </row>
    <row r="145" spans="1:12">
      <c r="A145" s="27" t="s">
        <v>373</v>
      </c>
      <c r="C145" s="9" t="s">
        <v>354</v>
      </c>
      <c r="E145" s="28"/>
    </row>
    <row r="146" spans="1:12">
      <c r="A146" s="27" t="s">
        <v>264</v>
      </c>
      <c r="C146" s="9" t="s">
        <v>374</v>
      </c>
      <c r="E146" s="28"/>
    </row>
    <row r="147" spans="1:12" ht="16" thickBot="1">
      <c r="A147" s="29" t="s">
        <v>261</v>
      </c>
      <c r="B147" s="12"/>
      <c r="C147" s="12" t="s">
        <v>291</v>
      </c>
      <c r="D147" s="12"/>
      <c r="E147" s="30"/>
      <c r="L147" s="34"/>
    </row>
  </sheetData>
  <mergeCells count="212">
    <mergeCell ref="M121:M124"/>
    <mergeCell ref="N121:N124"/>
    <mergeCell ref="A124:K124"/>
    <mergeCell ref="A138:K138"/>
    <mergeCell ref="M133:M138"/>
    <mergeCell ref="N133:N138"/>
    <mergeCell ref="N113:N119"/>
    <mergeCell ref="A5:B5"/>
    <mergeCell ref="C5:E5"/>
    <mergeCell ref="A8:K8"/>
    <mergeCell ref="A23:K23"/>
    <mergeCell ref="A24:K24"/>
    <mergeCell ref="A25:K25"/>
    <mergeCell ref="A26:K26"/>
    <mergeCell ref="A27:K27"/>
    <mergeCell ref="A30:K30"/>
    <mergeCell ref="A28:K28"/>
    <mergeCell ref="A29:K29"/>
    <mergeCell ref="A9:K9"/>
    <mergeCell ref="A12:K12"/>
    <mergeCell ref="A13:K13"/>
    <mergeCell ref="A11:K11"/>
    <mergeCell ref="A14:K14"/>
    <mergeCell ref="A10:K10"/>
    <mergeCell ref="F2:K2"/>
    <mergeCell ref="G4:K4"/>
    <mergeCell ref="A6:B6"/>
    <mergeCell ref="C6:E6"/>
    <mergeCell ref="A1:K1"/>
    <mergeCell ref="A2:B2"/>
    <mergeCell ref="C2:E2"/>
    <mergeCell ref="A4:B4"/>
    <mergeCell ref="C4:E4"/>
    <mergeCell ref="G5:K5"/>
    <mergeCell ref="A3:B3"/>
    <mergeCell ref="C3:E3"/>
    <mergeCell ref="F3:K3"/>
    <mergeCell ref="A110:K110"/>
    <mergeCell ref="A92:K92"/>
    <mergeCell ref="A94:K94"/>
    <mergeCell ref="A95:K95"/>
    <mergeCell ref="A93:K93"/>
    <mergeCell ref="A97:K97"/>
    <mergeCell ref="A101:K101"/>
    <mergeCell ref="A106:K106"/>
    <mergeCell ref="A15:K15"/>
    <mergeCell ref="A16:K16"/>
    <mergeCell ref="A17:K17"/>
    <mergeCell ref="A19:K19"/>
    <mergeCell ref="A20:K20"/>
    <mergeCell ref="A21:K21"/>
    <mergeCell ref="A81:K81"/>
    <mergeCell ref="A82:K82"/>
    <mergeCell ref="A83:K83"/>
    <mergeCell ref="A72:K72"/>
    <mergeCell ref="A76:K76"/>
    <mergeCell ref="A77:K77"/>
    <mergeCell ref="A78:K78"/>
    <mergeCell ref="A73:K73"/>
    <mergeCell ref="A36:K36"/>
    <mergeCell ref="A123:K123"/>
    <mergeCell ref="A126:K126"/>
    <mergeCell ref="A112:K112"/>
    <mergeCell ref="A114:K114"/>
    <mergeCell ref="A115:K115"/>
    <mergeCell ref="A116:K116"/>
    <mergeCell ref="A125:K125"/>
    <mergeCell ref="A117:K117"/>
    <mergeCell ref="A120:K120"/>
    <mergeCell ref="A118:K118"/>
    <mergeCell ref="A121:K121"/>
    <mergeCell ref="A122:K122"/>
    <mergeCell ref="A137:K137"/>
    <mergeCell ref="A127:K127"/>
    <mergeCell ref="A128:K128"/>
    <mergeCell ref="A129:K129"/>
    <mergeCell ref="A130:K130"/>
    <mergeCell ref="A131:K131"/>
    <mergeCell ref="A134:K134"/>
    <mergeCell ref="A133:K133"/>
    <mergeCell ref="A135:K135"/>
    <mergeCell ref="A136:K136"/>
    <mergeCell ref="A111:K111"/>
    <mergeCell ref="A119:K119"/>
    <mergeCell ref="A37:K37"/>
    <mergeCell ref="A47:K47"/>
    <mergeCell ref="A55:K55"/>
    <mergeCell ref="A62:K62"/>
    <mergeCell ref="A87:K87"/>
    <mergeCell ref="A89:K89"/>
    <mergeCell ref="A90:K90"/>
    <mergeCell ref="A91:K91"/>
    <mergeCell ref="A84:K84"/>
    <mergeCell ref="A85:K85"/>
    <mergeCell ref="A88:K88"/>
    <mergeCell ref="A96:K96"/>
    <mergeCell ref="A98:K98"/>
    <mergeCell ref="A99:K99"/>
    <mergeCell ref="A100:K100"/>
    <mergeCell ref="A102:K102"/>
    <mergeCell ref="A103:K103"/>
    <mergeCell ref="A104:K104"/>
    <mergeCell ref="A105:K105"/>
    <mergeCell ref="A107:K107"/>
    <mergeCell ref="A108:K108"/>
    <mergeCell ref="A109:K109"/>
    <mergeCell ref="L50:L55"/>
    <mergeCell ref="L42:L47"/>
    <mergeCell ref="A68:K68"/>
    <mergeCell ref="A74:K74"/>
    <mergeCell ref="A79:K79"/>
    <mergeCell ref="A86:K86"/>
    <mergeCell ref="A70:K70"/>
    <mergeCell ref="A71:K71"/>
    <mergeCell ref="A63:K63"/>
    <mergeCell ref="A51:K51"/>
    <mergeCell ref="A52:K52"/>
    <mergeCell ref="A54:K54"/>
    <mergeCell ref="A64:K64"/>
    <mergeCell ref="A65:K65"/>
    <mergeCell ref="A66:K66"/>
    <mergeCell ref="A67:K67"/>
    <mergeCell ref="A48:K48"/>
    <mergeCell ref="A56:K56"/>
    <mergeCell ref="A80:K80"/>
    <mergeCell ref="A75:K75"/>
    <mergeCell ref="A69:K69"/>
    <mergeCell ref="L58:L61"/>
    <mergeCell ref="L82:L86"/>
    <mergeCell ref="L77:L79"/>
    <mergeCell ref="L24:L28"/>
    <mergeCell ref="L31:L37"/>
    <mergeCell ref="L16:L21"/>
    <mergeCell ref="A60:K60"/>
    <mergeCell ref="A57:K57"/>
    <mergeCell ref="A58:K58"/>
    <mergeCell ref="A59:K59"/>
    <mergeCell ref="A61:K61"/>
    <mergeCell ref="A50:K50"/>
    <mergeCell ref="A43:K43"/>
    <mergeCell ref="A44:K44"/>
    <mergeCell ref="A45:K45"/>
    <mergeCell ref="A46:K46"/>
    <mergeCell ref="A49:K49"/>
    <mergeCell ref="A38:K38"/>
    <mergeCell ref="A39:K39"/>
    <mergeCell ref="A35:K35"/>
    <mergeCell ref="A31:K31"/>
    <mergeCell ref="A33:K33"/>
    <mergeCell ref="A34:K34"/>
    <mergeCell ref="A32:K32"/>
    <mergeCell ref="A40:K40"/>
    <mergeCell ref="A41:K41"/>
    <mergeCell ref="A42:K42"/>
    <mergeCell ref="M103:M105"/>
    <mergeCell ref="M99:M100"/>
    <mergeCell ref="M95:M96"/>
    <mergeCell ref="M90:M92"/>
    <mergeCell ref="N108:N110"/>
    <mergeCell ref="M108:M110"/>
    <mergeCell ref="L103:L105"/>
    <mergeCell ref="L99:L100"/>
    <mergeCell ref="L95:L96"/>
    <mergeCell ref="L90:L92"/>
    <mergeCell ref="L133:L138"/>
    <mergeCell ref="L121:L124"/>
    <mergeCell ref="L113:L118"/>
    <mergeCell ref="M113:M118"/>
    <mergeCell ref="C144:E144"/>
    <mergeCell ref="I141:K141"/>
    <mergeCell ref="L8:N9"/>
    <mergeCell ref="L2:L7"/>
    <mergeCell ref="M2:M7"/>
    <mergeCell ref="N2:N7"/>
    <mergeCell ref="N24:N28"/>
    <mergeCell ref="M24:M28"/>
    <mergeCell ref="L108:L110"/>
    <mergeCell ref="M77:M79"/>
    <mergeCell ref="N71:N74"/>
    <mergeCell ref="M71:M74"/>
    <mergeCell ref="N90:N92"/>
    <mergeCell ref="N95:N96"/>
    <mergeCell ref="I139:K139"/>
    <mergeCell ref="I140:K140"/>
    <mergeCell ref="I142:K142"/>
    <mergeCell ref="M31:M37"/>
    <mergeCell ref="M12:M13"/>
    <mergeCell ref="N12:N13"/>
    <mergeCell ref="L12:L13"/>
    <mergeCell ref="C7:E7"/>
    <mergeCell ref="F6:K7"/>
    <mergeCell ref="A22:K22"/>
    <mergeCell ref="A113:K113"/>
    <mergeCell ref="A132:K132"/>
    <mergeCell ref="N31:N37"/>
    <mergeCell ref="M16:M21"/>
    <mergeCell ref="N16:N21"/>
    <mergeCell ref="M42:M47"/>
    <mergeCell ref="N42:N47"/>
    <mergeCell ref="N50:N55"/>
    <mergeCell ref="M50:M55"/>
    <mergeCell ref="N64:N68"/>
    <mergeCell ref="M64:M68"/>
    <mergeCell ref="N58:N61"/>
    <mergeCell ref="M58:M61"/>
    <mergeCell ref="N82:N86"/>
    <mergeCell ref="N77:N79"/>
    <mergeCell ref="M82:M86"/>
    <mergeCell ref="L71:L74"/>
    <mergeCell ref="L64:L68"/>
    <mergeCell ref="N99:N100"/>
    <mergeCell ref="N103:N105"/>
  </mergeCells>
  <pageMargins left="0.7" right="0.7" top="0.75" bottom="0.75" header="0.3" footer="0.3"/>
  <pageSetup orientation="portrait" horizontalDpi="360" verticalDpi="360"/>
  <ignoredErrors>
    <ignoredError sqref="L1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zoomScale="162" zoomScaleNormal="162" workbookViewId="0">
      <selection activeCell="D6" sqref="D6"/>
    </sheetView>
  </sheetViews>
  <sheetFormatPr baseColWidth="10" defaultColWidth="8.83203125" defaultRowHeight="15"/>
  <cols>
    <col min="1" max="1" width="85.6640625" customWidth="1"/>
  </cols>
  <sheetData>
    <row r="1" spans="1:1" s="59" customFormat="1">
      <c r="A1" t="s">
        <v>380</v>
      </c>
    </row>
    <row r="2" spans="1:1">
      <c r="A2" t="s">
        <v>381</v>
      </c>
    </row>
    <row r="3" spans="1:1">
      <c r="A3" t="s">
        <v>382</v>
      </c>
    </row>
    <row r="4" spans="1:1">
      <c r="A4" t="s">
        <v>383</v>
      </c>
    </row>
    <row r="5" spans="1:1">
      <c r="A5" t="s">
        <v>384</v>
      </c>
    </row>
    <row r="6" spans="1:1">
      <c r="A6" t="s">
        <v>385</v>
      </c>
    </row>
    <row r="7" spans="1:1">
      <c r="A7" t="s">
        <v>386</v>
      </c>
    </row>
    <row r="8" spans="1:1">
      <c r="A8" t="s">
        <v>387</v>
      </c>
    </row>
    <row r="9" spans="1:1">
      <c r="A9" t="s">
        <v>388</v>
      </c>
    </row>
    <row r="10" spans="1:1">
      <c r="A10" s="60" t="s">
        <v>389</v>
      </c>
    </row>
    <row r="11" spans="1:1">
      <c r="A11" t="s">
        <v>390</v>
      </c>
    </row>
    <row r="12" spans="1:1">
      <c r="A12" t="s">
        <v>391</v>
      </c>
    </row>
    <row r="13" spans="1:1">
      <c r="A13" t="s">
        <v>392</v>
      </c>
    </row>
    <row r="14" spans="1:1" s="59" customFormat="1">
      <c r="A14" t="s">
        <v>393</v>
      </c>
    </row>
    <row r="15" spans="1:1">
      <c r="A15" s="60" t="s">
        <v>394</v>
      </c>
    </row>
    <row r="16" spans="1:1">
      <c r="A16" s="60" t="s">
        <v>395</v>
      </c>
    </row>
    <row r="17" spans="1:1">
      <c r="A17" s="60" t="s">
        <v>396</v>
      </c>
    </row>
    <row r="18" spans="1:1">
      <c r="A18" s="60" t="s">
        <v>397</v>
      </c>
    </row>
    <row r="19" spans="1:1">
      <c r="A19" s="60" t="s">
        <v>398</v>
      </c>
    </row>
    <row r="20" spans="1:1">
      <c r="A20" s="60" t="s">
        <v>399</v>
      </c>
    </row>
    <row r="21" spans="1:1">
      <c r="A21" s="60" t="s">
        <v>400</v>
      </c>
    </row>
    <row r="22" spans="1:1">
      <c r="A22" s="60" t="s">
        <v>401</v>
      </c>
    </row>
    <row r="23" spans="1:1">
      <c r="A23" s="60" t="s">
        <v>402</v>
      </c>
    </row>
    <row r="24" spans="1:1">
      <c r="A24" s="60" t="s">
        <v>403</v>
      </c>
    </row>
    <row r="25" spans="1:1">
      <c r="A25" s="60" t="s">
        <v>404</v>
      </c>
    </row>
    <row r="26" spans="1:1">
      <c r="A26" s="60" t="s">
        <v>405</v>
      </c>
    </row>
    <row r="27" spans="1:1">
      <c r="A27" s="60" t="s">
        <v>406</v>
      </c>
    </row>
    <row r="28" spans="1:1">
      <c r="A28" s="60" t="s">
        <v>407</v>
      </c>
    </row>
    <row r="29" spans="1:1">
      <c r="A29" t="s">
        <v>408</v>
      </c>
    </row>
    <row r="30" spans="1:1">
      <c r="A30" s="60" t="s">
        <v>409</v>
      </c>
    </row>
    <row r="31" spans="1:1">
      <c r="A31" s="60" t="s">
        <v>410</v>
      </c>
    </row>
    <row r="32" spans="1:1">
      <c r="A32" s="60" t="s">
        <v>411</v>
      </c>
    </row>
    <row r="33" spans="1:1">
      <c r="A33" s="60" t="s">
        <v>412</v>
      </c>
    </row>
    <row r="34" spans="1:1">
      <c r="A34" s="60" t="s">
        <v>413</v>
      </c>
    </row>
    <row r="35" spans="1:1">
      <c r="A35" s="60" t="s">
        <v>414</v>
      </c>
    </row>
    <row r="36" spans="1:1">
      <c r="A36" s="60" t="s">
        <v>415</v>
      </c>
    </row>
    <row r="37" spans="1:1">
      <c r="A37" s="60" t="s">
        <v>416</v>
      </c>
    </row>
    <row r="38" spans="1:1">
      <c r="A38" s="60" t="s">
        <v>417</v>
      </c>
    </row>
    <row r="39" spans="1:1">
      <c r="A39" s="60" t="s">
        <v>418</v>
      </c>
    </row>
    <row r="40" spans="1:1">
      <c r="A40" s="60" t="s">
        <v>419</v>
      </c>
    </row>
  </sheetData>
  <pageMargins left="0.7" right="0.7" top="0.75" bottom="0.75" header="0.3" footer="0.3"/>
  <pageSetup orientation="portrait" horizontalDpi="360" verticalDpi="3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8.83203125" defaultRowHeight="15"/>
  <sheetData>
    <row r="1" spans="1:1">
      <c r="A1" t="s">
        <v>4</v>
      </c>
    </row>
    <row r="2" spans="1:1">
      <c r="A2" s="1" t="s">
        <v>209</v>
      </c>
    </row>
    <row r="3" spans="1:1">
      <c r="A3" s="1"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3"/>
  <sheetViews>
    <sheetView topLeftCell="A3" workbookViewId="0">
      <selection activeCell="M20" sqref="M20"/>
    </sheetView>
  </sheetViews>
  <sheetFormatPr baseColWidth="10" defaultColWidth="8.83203125" defaultRowHeight="15"/>
  <sheetData>
    <row r="3" spans="11:11">
      <c r="K3" t="s">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
  <sheetViews>
    <sheetView workbookViewId="0">
      <pane ySplit="1" topLeftCell="A2" activePane="bottomLeft" state="frozen"/>
      <selection pane="bottomLeft" activeCell="B29" sqref="B29"/>
    </sheetView>
  </sheetViews>
  <sheetFormatPr baseColWidth="10" defaultColWidth="8.83203125" defaultRowHeight="16" customHeight="1"/>
  <cols>
    <col min="1" max="1" width="30.6640625" style="36" customWidth="1"/>
    <col min="2" max="2" width="29.1640625" style="36" customWidth="1"/>
    <col min="3" max="3" width="44.1640625" style="36" customWidth="1"/>
    <col min="4" max="4" width="8.83203125" style="36"/>
    <col min="5" max="16384" width="8.83203125" style="2"/>
  </cols>
  <sheetData>
    <row r="1" spans="1:4" ht="16" customHeight="1" thickBot="1">
      <c r="A1" s="40" t="s">
        <v>6</v>
      </c>
      <c r="B1" s="40" t="s">
        <v>7</v>
      </c>
      <c r="C1" s="40" t="s">
        <v>8</v>
      </c>
    </row>
    <row r="2" spans="1:4" ht="16" customHeight="1">
      <c r="A2" s="39" t="s">
        <v>342</v>
      </c>
      <c r="B2" s="41" t="s">
        <v>343</v>
      </c>
      <c r="C2" s="38"/>
    </row>
    <row r="3" spans="1:4" ht="16" customHeight="1">
      <c r="A3" s="39" t="s">
        <v>330</v>
      </c>
      <c r="B3" s="41" t="s">
        <v>331</v>
      </c>
      <c r="C3" s="38"/>
    </row>
    <row r="4" spans="1:4" ht="16" customHeight="1">
      <c r="A4" s="39" t="s">
        <v>319</v>
      </c>
      <c r="B4" s="41" t="s">
        <v>320</v>
      </c>
      <c r="C4" s="38"/>
    </row>
    <row r="5" spans="1:4" s="48" customFormat="1" ht="16" customHeight="1">
      <c r="A5" s="44" t="s">
        <v>349</v>
      </c>
      <c r="B5" s="45" t="s">
        <v>29</v>
      </c>
      <c r="C5" s="46" t="s">
        <v>350</v>
      </c>
      <c r="D5" s="47" t="s">
        <v>333</v>
      </c>
    </row>
    <row r="6" spans="1:4" ht="16" customHeight="1">
      <c r="A6" s="35" t="s">
        <v>328</v>
      </c>
      <c r="B6" s="36" t="s">
        <v>329</v>
      </c>
    </row>
    <row r="7" spans="1:4" ht="16" customHeight="1">
      <c r="A7" s="35" t="s">
        <v>340</v>
      </c>
      <c r="B7" s="36" t="s">
        <v>341</v>
      </c>
    </row>
    <row r="8" spans="1:4" ht="16" customHeight="1">
      <c r="A8" s="35" t="s">
        <v>9</v>
      </c>
      <c r="B8" s="36" t="s">
        <v>10</v>
      </c>
    </row>
    <row r="9" spans="1:4" ht="16" customHeight="1">
      <c r="A9" s="35" t="s">
        <v>323</v>
      </c>
      <c r="B9" s="36" t="s">
        <v>324</v>
      </c>
    </row>
    <row r="10" spans="1:4" s="48" customFormat="1" ht="16" customHeight="1">
      <c r="A10" s="44" t="s">
        <v>351</v>
      </c>
      <c r="B10" s="45" t="s">
        <v>332</v>
      </c>
      <c r="C10" s="46" t="s">
        <v>17</v>
      </c>
      <c r="D10" s="47" t="s">
        <v>333</v>
      </c>
    </row>
    <row r="11" spans="1:4" ht="16" customHeight="1">
      <c r="A11" s="35" t="s">
        <v>11</v>
      </c>
      <c r="B11" s="36" t="s">
        <v>12</v>
      </c>
    </row>
    <row r="12" spans="1:4" ht="16" customHeight="1">
      <c r="A12" s="35" t="s">
        <v>13</v>
      </c>
      <c r="B12" s="36" t="s">
        <v>14</v>
      </c>
    </row>
    <row r="13" spans="1:4" s="36" customFormat="1" ht="16" customHeight="1">
      <c r="A13" s="35" t="s">
        <v>311</v>
      </c>
      <c r="B13" s="36" t="s">
        <v>312</v>
      </c>
    </row>
    <row r="14" spans="1:4" s="36" customFormat="1" ht="16" customHeight="1">
      <c r="A14" s="35" t="s">
        <v>338</v>
      </c>
      <c r="B14" s="36" t="s">
        <v>339</v>
      </c>
    </row>
    <row r="15" spans="1:4" s="48" customFormat="1" ht="16" customHeight="1">
      <c r="A15" s="49" t="s">
        <v>15</v>
      </c>
      <c r="B15" s="50" t="s">
        <v>16</v>
      </c>
      <c r="C15" s="47"/>
      <c r="D15" s="47" t="s">
        <v>333</v>
      </c>
    </row>
    <row r="16" spans="1:4" ht="16" customHeight="1">
      <c r="A16" s="35" t="s">
        <v>321</v>
      </c>
      <c r="B16" s="36" t="s">
        <v>322</v>
      </c>
    </row>
    <row r="17" spans="1:4" ht="16" customHeight="1">
      <c r="A17" s="35" t="s">
        <v>335</v>
      </c>
      <c r="B17" s="36" t="s">
        <v>78</v>
      </c>
    </row>
    <row r="18" spans="1:4" ht="16" customHeight="1">
      <c r="A18" s="35" t="s">
        <v>315</v>
      </c>
      <c r="B18" s="36" t="s">
        <v>316</v>
      </c>
    </row>
    <row r="19" spans="1:4" ht="16" customHeight="1">
      <c r="A19" s="35" t="s">
        <v>313</v>
      </c>
      <c r="B19" s="36" t="s">
        <v>314</v>
      </c>
    </row>
    <row r="20" spans="1:4" ht="16" customHeight="1">
      <c r="A20" s="35" t="s">
        <v>18</v>
      </c>
      <c r="B20" s="36" t="s">
        <v>19</v>
      </c>
      <c r="C20" s="35"/>
    </row>
    <row r="21" spans="1:4" ht="16" customHeight="1">
      <c r="A21" s="35" t="s">
        <v>325</v>
      </c>
      <c r="B21" s="36" t="s">
        <v>119</v>
      </c>
      <c r="C21" s="35"/>
    </row>
    <row r="22" spans="1:4" ht="16" customHeight="1">
      <c r="A22" s="35" t="s">
        <v>336</v>
      </c>
      <c r="B22" s="36" t="s">
        <v>337</v>
      </c>
      <c r="C22" s="35"/>
    </row>
    <row r="23" spans="1:4" ht="16" customHeight="1">
      <c r="A23" s="35" t="s">
        <v>23</v>
      </c>
      <c r="B23" s="36" t="s">
        <v>24</v>
      </c>
      <c r="C23" s="35"/>
    </row>
    <row r="24" spans="1:4" ht="16" customHeight="1">
      <c r="A24" s="51" t="s">
        <v>308</v>
      </c>
      <c r="B24" s="36" t="s">
        <v>309</v>
      </c>
      <c r="D24" s="36" t="s">
        <v>310</v>
      </c>
    </row>
    <row r="25" spans="1:4" ht="16" customHeight="1">
      <c r="A25" s="35" t="s">
        <v>346</v>
      </c>
      <c r="B25" s="36" t="s">
        <v>347</v>
      </c>
      <c r="C25" s="35"/>
    </row>
    <row r="26" spans="1:4" ht="16" customHeight="1">
      <c r="A26" s="35" t="s">
        <v>25</v>
      </c>
      <c r="B26" s="36" t="s">
        <v>26</v>
      </c>
      <c r="C26" s="35"/>
    </row>
    <row r="27" spans="1:4" ht="16" customHeight="1">
      <c r="A27" s="35" t="s">
        <v>344</v>
      </c>
      <c r="B27" s="36" t="s">
        <v>345</v>
      </c>
      <c r="C27" s="35"/>
    </row>
    <row r="28" spans="1:4" ht="16" customHeight="1">
      <c r="A28" s="35" t="s">
        <v>27</v>
      </c>
      <c r="B28" s="36" t="s">
        <v>28</v>
      </c>
      <c r="C28" s="35" t="s">
        <v>348</v>
      </c>
    </row>
    <row r="29" spans="1:4" ht="16" customHeight="1">
      <c r="A29" s="35" t="s">
        <v>22</v>
      </c>
      <c r="B29" s="36" t="s">
        <v>21</v>
      </c>
      <c r="C29" s="35" t="s">
        <v>20</v>
      </c>
    </row>
    <row r="30" spans="1:4" ht="16" customHeight="1">
      <c r="A30" s="35" t="s">
        <v>317</v>
      </c>
      <c r="B30" s="36" t="s">
        <v>318</v>
      </c>
    </row>
    <row r="31" spans="1:4" ht="16" customHeight="1">
      <c r="A31" s="35" t="s">
        <v>326</v>
      </c>
      <c r="B31" s="36" t="s">
        <v>327</v>
      </c>
    </row>
    <row r="32" spans="1:4" ht="16" customHeight="1">
      <c r="A32" s="35" t="s">
        <v>30</v>
      </c>
      <c r="B32" s="36" t="s">
        <v>31</v>
      </c>
    </row>
    <row r="33" spans="1:4" ht="16" customHeight="1">
      <c r="A33" s="35" t="s">
        <v>32</v>
      </c>
      <c r="B33" s="36" t="s">
        <v>33</v>
      </c>
    </row>
    <row r="34" spans="1:4" ht="16" customHeight="1">
      <c r="A34" s="35" t="s">
        <v>34</v>
      </c>
      <c r="B34" s="36" t="s">
        <v>35</v>
      </c>
      <c r="D34" s="42" t="s">
        <v>334</v>
      </c>
    </row>
    <row r="36" spans="1:4" ht="16" customHeight="1">
      <c r="A36" s="37" t="s">
        <v>36</v>
      </c>
    </row>
    <row r="38" spans="1:4" ht="16" customHeight="1">
      <c r="A38" s="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5"/>
  <sheetViews>
    <sheetView workbookViewId="0">
      <pane ySplit="1" topLeftCell="A2" activePane="bottomLeft" state="frozen"/>
      <selection pane="bottomLeft"/>
    </sheetView>
  </sheetViews>
  <sheetFormatPr baseColWidth="10" defaultColWidth="8.83203125" defaultRowHeight="16" customHeight="1"/>
  <cols>
    <col min="1" max="1" width="46.83203125" style="2" customWidth="1"/>
    <col min="2" max="2" width="46" style="2" customWidth="1"/>
    <col min="3" max="16384" width="8.83203125" style="2"/>
  </cols>
  <sheetData>
    <row r="1" spans="1:2" ht="16" customHeight="1" thickBot="1">
      <c r="A1" s="3" t="s">
        <v>37</v>
      </c>
      <c r="B1" s="3" t="s">
        <v>7</v>
      </c>
    </row>
    <row r="2" spans="1:2" ht="16" customHeight="1">
      <c r="A2" s="4" t="s">
        <v>38</v>
      </c>
      <c r="B2" s="5"/>
    </row>
    <row r="3" spans="1:2" ht="16" customHeight="1">
      <c r="A3" s="4" t="s">
        <v>39</v>
      </c>
      <c r="B3" s="5" t="s">
        <v>40</v>
      </c>
    </row>
    <row r="4" spans="1:2" ht="16" customHeight="1">
      <c r="A4" s="4" t="s">
        <v>41</v>
      </c>
      <c r="B4" s="5"/>
    </row>
    <row r="5" spans="1:2" ht="16" customHeight="1">
      <c r="A5" s="4" t="s">
        <v>42</v>
      </c>
      <c r="B5" s="5" t="s">
        <v>43</v>
      </c>
    </row>
    <row r="6" spans="1:2" ht="16" customHeight="1">
      <c r="A6" s="4" t="s">
        <v>44</v>
      </c>
      <c r="B6" s="5" t="s">
        <v>45</v>
      </c>
    </row>
    <row r="7" spans="1:2" ht="16" customHeight="1">
      <c r="A7" s="4" t="s">
        <v>46</v>
      </c>
      <c r="B7" s="5" t="s">
        <v>47</v>
      </c>
    </row>
    <row r="8" spans="1:2" ht="16" customHeight="1">
      <c r="A8" s="4" t="s">
        <v>48</v>
      </c>
      <c r="B8" s="5" t="s">
        <v>49</v>
      </c>
    </row>
    <row r="9" spans="1:2" ht="16" customHeight="1">
      <c r="A9" s="4" t="s">
        <v>50</v>
      </c>
      <c r="B9" s="5"/>
    </row>
    <row r="10" spans="1:2" ht="16" customHeight="1">
      <c r="A10" s="4" t="s">
        <v>51</v>
      </c>
      <c r="B10" s="5" t="s">
        <v>52</v>
      </c>
    </row>
    <row r="11" spans="1:2" ht="16" customHeight="1">
      <c r="A11" s="4" t="s">
        <v>53</v>
      </c>
      <c r="B11" s="5"/>
    </row>
    <row r="12" spans="1:2" ht="16" customHeight="1">
      <c r="A12" s="4" t="s">
        <v>54</v>
      </c>
      <c r="B12" s="5" t="s">
        <v>55</v>
      </c>
    </row>
    <row r="13" spans="1:2" ht="16" customHeight="1">
      <c r="A13" s="4" t="s">
        <v>56</v>
      </c>
      <c r="B13" s="5" t="s">
        <v>57</v>
      </c>
    </row>
    <row r="14" spans="1:2" ht="16" customHeight="1">
      <c r="A14" s="4" t="s">
        <v>58</v>
      </c>
      <c r="B14" s="5" t="s">
        <v>59</v>
      </c>
    </row>
    <row r="15" spans="1:2" ht="16" customHeight="1">
      <c r="A15" s="4" t="s">
        <v>60</v>
      </c>
      <c r="B15" s="5" t="s">
        <v>61</v>
      </c>
    </row>
    <row r="16" spans="1:2" ht="16" customHeight="1">
      <c r="A16" s="4" t="s">
        <v>62</v>
      </c>
      <c r="B16" s="5"/>
    </row>
    <row r="17" spans="1:2" ht="16" customHeight="1">
      <c r="A17" s="4" t="s">
        <v>63</v>
      </c>
      <c r="B17" s="5" t="s">
        <v>64</v>
      </c>
    </row>
    <row r="18" spans="1:2" ht="16" customHeight="1">
      <c r="A18" s="4" t="s">
        <v>65</v>
      </c>
      <c r="B18" s="5" t="s">
        <v>66</v>
      </c>
    </row>
    <row r="19" spans="1:2" ht="16" customHeight="1">
      <c r="A19" s="4" t="s">
        <v>67</v>
      </c>
      <c r="B19" s="5" t="s">
        <v>68</v>
      </c>
    </row>
    <row r="20" spans="1:2" ht="16" customHeight="1">
      <c r="A20" s="4" t="s">
        <v>69</v>
      </c>
      <c r="B20" s="5" t="s">
        <v>70</v>
      </c>
    </row>
    <row r="21" spans="1:2" ht="16" customHeight="1">
      <c r="A21" s="4" t="s">
        <v>71</v>
      </c>
      <c r="B21" s="5" t="s">
        <v>72</v>
      </c>
    </row>
    <row r="22" spans="1:2" ht="16" customHeight="1">
      <c r="A22" s="4" t="s">
        <v>73</v>
      </c>
      <c r="B22" s="5" t="s">
        <v>74</v>
      </c>
    </row>
    <row r="23" spans="1:2" ht="16" customHeight="1">
      <c r="A23" s="4" t="s">
        <v>75</v>
      </c>
      <c r="B23" s="5" t="s">
        <v>76</v>
      </c>
    </row>
    <row r="24" spans="1:2" ht="16" customHeight="1">
      <c r="A24" s="4" t="s">
        <v>77</v>
      </c>
      <c r="B24" s="5" t="s">
        <v>78</v>
      </c>
    </row>
    <row r="25" spans="1:2" ht="16" customHeight="1">
      <c r="A25" s="4" t="s">
        <v>79</v>
      </c>
      <c r="B25" s="5" t="s">
        <v>80</v>
      </c>
    </row>
    <row r="26" spans="1:2" ht="16" customHeight="1">
      <c r="A26" s="4" t="s">
        <v>81</v>
      </c>
      <c r="B26" s="5" t="s">
        <v>82</v>
      </c>
    </row>
    <row r="27" spans="1:2" ht="16" customHeight="1">
      <c r="A27" s="4" t="s">
        <v>83</v>
      </c>
      <c r="B27" s="5" t="s">
        <v>84</v>
      </c>
    </row>
    <row r="28" spans="1:2" ht="16" customHeight="1">
      <c r="A28" s="4" t="s">
        <v>85</v>
      </c>
      <c r="B28" s="5" t="s">
        <v>86</v>
      </c>
    </row>
    <row r="29" spans="1:2" ht="16" customHeight="1">
      <c r="A29" s="4" t="s">
        <v>87</v>
      </c>
      <c r="B29" s="5" t="s">
        <v>88</v>
      </c>
    </row>
    <row r="30" spans="1:2" ht="16" customHeight="1">
      <c r="A30" s="4" t="s">
        <v>89</v>
      </c>
      <c r="B30" s="5" t="s">
        <v>90</v>
      </c>
    </row>
    <row r="31" spans="1:2" ht="16" customHeight="1">
      <c r="A31" s="4" t="s">
        <v>91</v>
      </c>
      <c r="B31" s="5" t="s">
        <v>92</v>
      </c>
    </row>
    <row r="32" spans="1:2" ht="16" customHeight="1">
      <c r="A32" s="4" t="s">
        <v>93</v>
      </c>
      <c r="B32" s="5" t="s">
        <v>94</v>
      </c>
    </row>
    <row r="33" spans="1:2" ht="16" customHeight="1">
      <c r="A33" s="4" t="s">
        <v>95</v>
      </c>
      <c r="B33" s="5" t="s">
        <v>96</v>
      </c>
    </row>
    <row r="34" spans="1:2" ht="16" customHeight="1">
      <c r="A34" s="4" t="s">
        <v>97</v>
      </c>
      <c r="B34" s="5" t="s">
        <v>98</v>
      </c>
    </row>
    <row r="35" spans="1:2" ht="16" customHeight="1">
      <c r="A35" s="4" t="s">
        <v>99</v>
      </c>
      <c r="B35" s="5"/>
    </row>
    <row r="36" spans="1:2" ht="16" customHeight="1">
      <c r="A36" s="4" t="s">
        <v>100</v>
      </c>
      <c r="B36" s="5" t="s">
        <v>101</v>
      </c>
    </row>
    <row r="37" spans="1:2" ht="16" customHeight="1">
      <c r="A37" s="4" t="s">
        <v>102</v>
      </c>
      <c r="B37" s="5" t="s">
        <v>103</v>
      </c>
    </row>
    <row r="38" spans="1:2" ht="16" customHeight="1">
      <c r="A38" s="4" t="s">
        <v>104</v>
      </c>
      <c r="B38" s="5"/>
    </row>
    <row r="39" spans="1:2" ht="16" customHeight="1">
      <c r="A39" s="4" t="s">
        <v>105</v>
      </c>
      <c r="B39" s="5" t="s">
        <v>106</v>
      </c>
    </row>
    <row r="40" spans="1:2" ht="16" customHeight="1">
      <c r="A40" s="4" t="s">
        <v>107</v>
      </c>
      <c r="B40" s="5" t="s">
        <v>106</v>
      </c>
    </row>
    <row r="41" spans="1:2" ht="16" customHeight="1">
      <c r="A41" s="4" t="s">
        <v>108</v>
      </c>
      <c r="B41" s="5"/>
    </row>
    <row r="42" spans="1:2" ht="16" customHeight="1">
      <c r="A42" s="4" t="s">
        <v>109</v>
      </c>
      <c r="B42" s="5" t="s">
        <v>110</v>
      </c>
    </row>
    <row r="43" spans="1:2" ht="16" customHeight="1">
      <c r="A43" s="4" t="s">
        <v>111</v>
      </c>
      <c r="B43" s="5"/>
    </row>
    <row r="44" spans="1:2" ht="16" customHeight="1">
      <c r="A44" s="4" t="s">
        <v>112</v>
      </c>
      <c r="B44" s="5" t="s">
        <v>113</v>
      </c>
    </row>
    <row r="45" spans="1:2" ht="16" customHeight="1">
      <c r="A45" s="4" t="s">
        <v>114</v>
      </c>
      <c r="B45" s="5" t="s">
        <v>115</v>
      </c>
    </row>
    <row r="46" spans="1:2" ht="16" customHeight="1">
      <c r="A46" s="4" t="s">
        <v>116</v>
      </c>
      <c r="B46" s="5" t="s">
        <v>117</v>
      </c>
    </row>
    <row r="47" spans="1:2" ht="16" customHeight="1">
      <c r="A47" s="4" t="s">
        <v>118</v>
      </c>
      <c r="B47" s="5" t="s">
        <v>119</v>
      </c>
    </row>
    <row r="48" spans="1:2" ht="16" customHeight="1">
      <c r="A48" s="4" t="s">
        <v>120</v>
      </c>
      <c r="B48" s="5" t="s">
        <v>121</v>
      </c>
    </row>
    <row r="49" spans="1:2" ht="16" customHeight="1">
      <c r="A49" s="4" t="s">
        <v>122</v>
      </c>
      <c r="B49" s="5" t="s">
        <v>123</v>
      </c>
    </row>
    <row r="50" spans="1:2" ht="16" customHeight="1">
      <c r="A50" s="4" t="s">
        <v>124</v>
      </c>
      <c r="B50" s="5" t="s">
        <v>125</v>
      </c>
    </row>
    <row r="51" spans="1:2" ht="16" customHeight="1">
      <c r="A51" s="4" t="s">
        <v>126</v>
      </c>
      <c r="B51" s="5" t="s">
        <v>125</v>
      </c>
    </row>
    <row r="52" spans="1:2" ht="16" customHeight="1">
      <c r="A52" s="4" t="s">
        <v>127</v>
      </c>
      <c r="B52" s="5" t="s">
        <v>125</v>
      </c>
    </row>
    <row r="53" spans="1:2" ht="16" customHeight="1">
      <c r="A53" s="4" t="s">
        <v>128</v>
      </c>
      <c r="B53" s="5" t="s">
        <v>129</v>
      </c>
    </row>
    <row r="54" spans="1:2" ht="16" customHeight="1">
      <c r="A54" s="4" t="s">
        <v>130</v>
      </c>
      <c r="B54" s="5" t="s">
        <v>131</v>
      </c>
    </row>
    <row r="55" spans="1:2" ht="16" customHeight="1">
      <c r="A55" s="4" t="s">
        <v>132</v>
      </c>
      <c r="B55" s="5" t="s">
        <v>133</v>
      </c>
    </row>
    <row r="56" spans="1:2" ht="16" customHeight="1">
      <c r="A56" s="4" t="s">
        <v>134</v>
      </c>
      <c r="B56" s="5" t="s">
        <v>135</v>
      </c>
    </row>
    <row r="57" spans="1:2" ht="16" customHeight="1">
      <c r="A57" s="4" t="s">
        <v>136</v>
      </c>
      <c r="B57" s="5" t="s">
        <v>137</v>
      </c>
    </row>
    <row r="58" spans="1:2" ht="16" customHeight="1">
      <c r="A58" s="4" t="s">
        <v>138</v>
      </c>
      <c r="B58" s="5"/>
    </row>
    <row r="59" spans="1:2" ht="16" customHeight="1">
      <c r="A59" s="4" t="s">
        <v>139</v>
      </c>
      <c r="B59" s="5" t="s">
        <v>140</v>
      </c>
    </row>
    <row r="60" spans="1:2" ht="16" customHeight="1">
      <c r="A60" s="4" t="s">
        <v>141</v>
      </c>
      <c r="B60" s="5" t="s">
        <v>142</v>
      </c>
    </row>
    <row r="61" spans="1:2" ht="16" customHeight="1">
      <c r="A61" s="4" t="s">
        <v>143</v>
      </c>
      <c r="B61" s="5" t="s">
        <v>142</v>
      </c>
    </row>
    <row r="62" spans="1:2" ht="16" customHeight="1">
      <c r="A62" s="4" t="s">
        <v>144</v>
      </c>
      <c r="B62" s="5" t="s">
        <v>142</v>
      </c>
    </row>
    <row r="63" spans="1:2" ht="16" customHeight="1">
      <c r="A63" s="4" t="s">
        <v>145</v>
      </c>
      <c r="B63" s="5" t="s">
        <v>142</v>
      </c>
    </row>
    <row r="64" spans="1:2" ht="16" customHeight="1">
      <c r="A64" s="4" t="s">
        <v>146</v>
      </c>
      <c r="B64" s="5" t="s">
        <v>142</v>
      </c>
    </row>
    <row r="65" spans="1:2" ht="16" customHeight="1">
      <c r="A65" s="4" t="s">
        <v>147</v>
      </c>
      <c r="B65" s="5" t="s">
        <v>142</v>
      </c>
    </row>
    <row r="66" spans="1:2" ht="16" customHeight="1">
      <c r="A66" s="4" t="s">
        <v>148</v>
      </c>
      <c r="B66" s="5" t="s">
        <v>142</v>
      </c>
    </row>
    <row r="67" spans="1:2" ht="16" customHeight="1">
      <c r="A67" s="4" t="s">
        <v>149</v>
      </c>
      <c r="B67" s="5" t="s">
        <v>142</v>
      </c>
    </row>
    <row r="68" spans="1:2" ht="16" customHeight="1">
      <c r="A68" s="4" t="s">
        <v>150</v>
      </c>
      <c r="B68" s="5" t="s">
        <v>142</v>
      </c>
    </row>
    <row r="69" spans="1:2" ht="16" customHeight="1">
      <c r="A69" s="4" t="s">
        <v>151</v>
      </c>
      <c r="B69" s="5" t="s">
        <v>152</v>
      </c>
    </row>
    <row r="70" spans="1:2" ht="16" customHeight="1">
      <c r="A70" s="4" t="s">
        <v>153</v>
      </c>
      <c r="B70" s="5" t="s">
        <v>142</v>
      </c>
    </row>
    <row r="71" spans="1:2" ht="16" customHeight="1">
      <c r="A71" s="4" t="s">
        <v>154</v>
      </c>
      <c r="B71" s="5" t="s">
        <v>142</v>
      </c>
    </row>
    <row r="72" spans="1:2" ht="16" customHeight="1">
      <c r="A72" s="4" t="s">
        <v>155</v>
      </c>
      <c r="B72" s="5" t="s">
        <v>142</v>
      </c>
    </row>
    <row r="73" spans="1:2" ht="16" customHeight="1">
      <c r="A73" s="4" t="s">
        <v>156</v>
      </c>
      <c r="B73" s="5" t="s">
        <v>142</v>
      </c>
    </row>
    <row r="74" spans="1:2" ht="16" customHeight="1">
      <c r="A74" s="4" t="s">
        <v>157</v>
      </c>
      <c r="B74" s="5" t="s">
        <v>142</v>
      </c>
    </row>
    <row r="75" spans="1:2" ht="16" customHeight="1">
      <c r="A75" s="4" t="s">
        <v>158</v>
      </c>
      <c r="B75" s="5" t="s">
        <v>159</v>
      </c>
    </row>
    <row r="76" spans="1:2" ht="16" customHeight="1">
      <c r="A76" s="4" t="s">
        <v>160</v>
      </c>
      <c r="B76" s="5" t="s">
        <v>142</v>
      </c>
    </row>
    <row r="77" spans="1:2" ht="16" customHeight="1">
      <c r="A77" s="4" t="s">
        <v>161</v>
      </c>
      <c r="B77" s="5" t="s">
        <v>162</v>
      </c>
    </row>
    <row r="78" spans="1:2" ht="16" customHeight="1">
      <c r="A78" s="4" t="s">
        <v>163</v>
      </c>
      <c r="B78" s="5" t="s">
        <v>142</v>
      </c>
    </row>
    <row r="79" spans="1:2" ht="16" customHeight="1">
      <c r="A79" s="4" t="s">
        <v>164</v>
      </c>
      <c r="B79" s="5" t="s">
        <v>142</v>
      </c>
    </row>
    <row r="80" spans="1:2" ht="16" customHeight="1">
      <c r="A80" s="4" t="s">
        <v>165</v>
      </c>
      <c r="B80" s="5" t="s">
        <v>142</v>
      </c>
    </row>
    <row r="81" spans="1:2" ht="16" customHeight="1">
      <c r="A81" s="4" t="s">
        <v>166</v>
      </c>
      <c r="B81" s="5" t="s">
        <v>142</v>
      </c>
    </row>
    <row r="82" spans="1:2" ht="16" customHeight="1">
      <c r="A82" s="4" t="s">
        <v>167</v>
      </c>
      <c r="B82" s="5" t="s">
        <v>168</v>
      </c>
    </row>
    <row r="83" spans="1:2" ht="16" customHeight="1">
      <c r="A83" s="4" t="s">
        <v>169</v>
      </c>
      <c r="B83" s="5" t="s">
        <v>142</v>
      </c>
    </row>
    <row r="84" spans="1:2" ht="16" customHeight="1">
      <c r="A84" s="4" t="s">
        <v>170</v>
      </c>
      <c r="B84" s="5"/>
    </row>
    <row r="85" spans="1:2" ht="16" customHeight="1">
      <c r="A85" s="4" t="s">
        <v>171</v>
      </c>
      <c r="B85" s="5" t="s">
        <v>172</v>
      </c>
    </row>
    <row r="86" spans="1:2" ht="16" customHeight="1">
      <c r="A86" s="4" t="s">
        <v>173</v>
      </c>
      <c r="B86" s="5" t="s">
        <v>174</v>
      </c>
    </row>
    <row r="87" spans="1:2" ht="16" customHeight="1">
      <c r="A87" s="4" t="s">
        <v>175</v>
      </c>
      <c r="B87" s="5" t="s">
        <v>176</v>
      </c>
    </row>
    <row r="88" spans="1:2" ht="16" customHeight="1">
      <c r="A88" s="4" t="s">
        <v>177</v>
      </c>
      <c r="B88" s="5" t="s">
        <v>178</v>
      </c>
    </row>
    <row r="89" spans="1:2" ht="16" customHeight="1">
      <c r="A89" s="4" t="s">
        <v>179</v>
      </c>
      <c r="B89" s="5" t="s">
        <v>180</v>
      </c>
    </row>
    <row r="90" spans="1:2" ht="16" customHeight="1">
      <c r="A90" s="4" t="s">
        <v>181</v>
      </c>
      <c r="B90" s="5" t="s">
        <v>182</v>
      </c>
    </row>
    <row r="91" spans="1:2" ht="16" customHeight="1">
      <c r="A91" s="4" t="s">
        <v>183</v>
      </c>
      <c r="B91" s="5" t="s">
        <v>184</v>
      </c>
    </row>
    <row r="92" spans="1:2" ht="16" customHeight="1">
      <c r="A92" s="4" t="s">
        <v>185</v>
      </c>
      <c r="B92" s="5" t="s">
        <v>186</v>
      </c>
    </row>
    <row r="93" spans="1:2" ht="16" customHeight="1">
      <c r="A93" s="4" t="s">
        <v>187</v>
      </c>
      <c r="B93" s="5" t="s">
        <v>186</v>
      </c>
    </row>
    <row r="94" spans="1:2" ht="16" customHeight="1">
      <c r="A94" s="4" t="s">
        <v>188</v>
      </c>
      <c r="B94" s="5" t="s">
        <v>186</v>
      </c>
    </row>
    <row r="95" spans="1:2" ht="16" customHeight="1">
      <c r="A95" s="4" t="s">
        <v>189</v>
      </c>
      <c r="B95" s="5" t="s">
        <v>186</v>
      </c>
    </row>
    <row r="96" spans="1:2" ht="16" customHeight="1">
      <c r="A96" s="4" t="s">
        <v>190</v>
      </c>
      <c r="B96" s="5"/>
    </row>
    <row r="97" spans="1:2" ht="16" customHeight="1">
      <c r="A97" s="4" t="s">
        <v>191</v>
      </c>
      <c r="B97" s="5" t="s">
        <v>192</v>
      </c>
    </row>
    <row r="98" spans="1:2" ht="16" customHeight="1">
      <c r="A98" s="4" t="s">
        <v>193</v>
      </c>
      <c r="B98" s="5" t="s">
        <v>194</v>
      </c>
    </row>
    <row r="99" spans="1:2" ht="16" customHeight="1">
      <c r="A99" s="4" t="s">
        <v>195</v>
      </c>
      <c r="B99" s="5" t="s">
        <v>196</v>
      </c>
    </row>
    <row r="100" spans="1:2" ht="16" customHeight="1">
      <c r="A100" s="4" t="s">
        <v>197</v>
      </c>
      <c r="B100" s="5" t="s">
        <v>198</v>
      </c>
    </row>
    <row r="101" spans="1:2" ht="16" customHeight="1">
      <c r="A101" s="4" t="s">
        <v>199</v>
      </c>
      <c r="B101" s="5" t="s">
        <v>200</v>
      </c>
    </row>
    <row r="102" spans="1:2" ht="16" customHeight="1">
      <c r="A102" s="4" t="s">
        <v>201</v>
      </c>
      <c r="B102" s="5" t="s">
        <v>202</v>
      </c>
    </row>
    <row r="103" spans="1:2" ht="16" customHeight="1">
      <c r="A103" s="4" t="s">
        <v>203</v>
      </c>
      <c r="B103" s="5" t="s">
        <v>204</v>
      </c>
    </row>
    <row r="104" spans="1:2" ht="16" customHeight="1">
      <c r="A104" s="4" t="s">
        <v>205</v>
      </c>
      <c r="B104" s="5" t="s">
        <v>206</v>
      </c>
    </row>
    <row r="105" spans="1:2" ht="16" customHeight="1">
      <c r="A105" s="4" t="s">
        <v>207</v>
      </c>
      <c r="B105" s="5" t="s">
        <v>208</v>
      </c>
    </row>
  </sheetData>
  <hyperlinks>
    <hyperlink ref="A6" r:id="rId1" display="http://plants.usda.gov/java/profile?symbol=ASFI2" xr:uid="{00000000-0004-0000-0500-000000000000}"/>
    <hyperlink ref="A7" r:id="rId2" display="http://plants.usda.gov/java/profile?symbol=AVST" xr:uid="{00000000-0004-0000-0500-000001000000}"/>
    <hyperlink ref="A8" r:id="rId3" display="http://plants.usda.gov/java/profile?symbol=AZPI" xr:uid="{00000000-0004-0000-0500-000002000000}"/>
    <hyperlink ref="A9" r:id="rId4" display="http://plants.usda.gov/java/profile?symbol=CAOX6" xr:uid="{00000000-0004-0000-0500-000003000000}"/>
    <hyperlink ref="A14" r:id="rId5" display="http://plants.usda.gov/java/profile?symbol=CRVU2"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Assessment Sheet</vt:lpstr>
      <vt:lpstr>References</vt:lpstr>
      <vt:lpstr>Footnotes</vt:lpstr>
      <vt:lpstr>ODW regional map</vt:lpstr>
      <vt:lpstr>OH Noxious Weed list</vt:lpstr>
      <vt:lpstr>Federal Noxious Weed list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Culley, Theresa</cp:lastModifiedBy>
  <dcterms:created xsi:type="dcterms:W3CDTF">2012-02-10T19:59:53Z</dcterms:created>
  <dcterms:modified xsi:type="dcterms:W3CDTF">2022-06-26T15:18:15Z</dcterms:modified>
</cp:coreProperties>
</file>