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autoCompressPictures="0"/>
  <mc:AlternateContent xmlns:mc="http://schemas.openxmlformats.org/markup-compatibility/2006">
    <mc:Choice Requires="x15">
      <x15ac:absPath xmlns:x15ac="http://schemas.microsoft.com/office/spreadsheetml/2010/11/ac" url="/Users/theresaculley/Desktop/Species to Assess/Spiraea japonica/"/>
    </mc:Choice>
  </mc:AlternateContent>
  <xr:revisionPtr revIDLastSave="0" documentId="13_ncr:1_{0C7A9577-B7CA-C640-81E8-CC0BB3DFDA27}" xr6:coauthVersionLast="47" xr6:coauthVersionMax="47" xr10:uidLastSave="{00000000-0000-0000-0000-000000000000}"/>
  <bookViews>
    <workbookView xWindow="0" yWindow="500" windowWidth="30720" windowHeight="17760" xr2:uid="{00000000-000D-0000-FFFF-FFFF0000000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39" i="1" l="1"/>
  <c r="L140" i="1"/>
  <c r="L142" i="1" l="1"/>
  <c r="G4" i="1" s="1"/>
  <c r="G5" i="1"/>
</calcChain>
</file>

<file path=xl/sharedStrings.xml><?xml version="1.0" encoding="utf-8"?>
<sst xmlns="http://schemas.openxmlformats.org/spreadsheetml/2006/main" count="462" uniqueCount="420">
  <si>
    <r>
      <t xml:space="preserve">Botanical Name: </t>
    </r>
    <r>
      <rPr>
        <i/>
        <sz val="11"/>
        <color theme="1"/>
        <rFont val="Calibri"/>
        <family val="2"/>
        <scheme val="minor"/>
      </rPr>
      <t/>
    </r>
  </si>
  <si>
    <t>Outcome:</t>
  </si>
  <si>
    <t>Common Name:</t>
  </si>
  <si>
    <t>Ohio Invasive Plant Assessment Protocol</t>
  </si>
  <si>
    <r>
      <rPr>
        <i/>
        <sz val="11"/>
        <color theme="1"/>
        <rFont val="Calibri"/>
        <family val="2"/>
        <scheme val="minor"/>
      </rPr>
      <t xml:space="preserve">a </t>
    </r>
    <r>
      <rPr>
        <sz val="11"/>
        <color theme="1"/>
        <rFont val="Calibri"/>
        <family val="2"/>
        <scheme val="minor"/>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</si>
  <si>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</si>
  <si>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</si>
  <si>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</si>
  <si>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</si>
  <si>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</si>
  <si>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</si>
  <si>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</si>
  <si>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</si>
  <si>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</si>
  <si>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</si>
  <si>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</si>
  <si>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</si>
  <si>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</si>
  <si>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</si>
  <si>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</si>
  <si>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</si>
  <si>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</si>
  <si>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</si>
  <si>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</si>
  <si>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</si>
  <si>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</si>
  <si>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</si>
  <si>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</si>
  <si>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</si>
  <si>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</si>
  <si>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</si>
  <si>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</si>
  <si>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</si>
  <si>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</si>
  <si>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</si>
  <si>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</si>
  <si>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</si>
  <si>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</si>
  <si>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</si>
  <si>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</si>
  <si>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</si>
  <si>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</si>
  <si>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</si>
  <si>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</si>
  <si>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</si>
  <si>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</si>
  <si>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</si>
  <si>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</si>
  <si>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</si>
  <si>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</si>
  <si>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</si>
  <si>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</si>
  <si>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</si>
  <si>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</si>
  <si>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</si>
  <si>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</si>
  <si>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</si>
  <si>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</si>
  <si>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</si>
  <si>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</si>
  <si>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</si>
  <si>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</si>
  <si>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</si>
  <si>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</si>
  <si>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</si>
  <si>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</si>
  <si>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</si>
  <si>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</si>
  <si>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</si>
  <si>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</si>
  <si>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</si>
  <si>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</si>
  <si>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</si>
  <si>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</si>
  <si>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</si>
  <si>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</si>
  <si>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</si>
  <si>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</si>
  <si>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</si>
  <si>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</si>
  <si>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</si>
  <si>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</si>
  <si>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</si>
  <si>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</si>
  <si>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</si>
  <si>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</si>
  <si>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</si>
  <si>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</si>
  <si>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</si>
  <si>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</si>
  <si>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</si>
  <si>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</si>
  <si>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</si>
  <si>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</si>
  <si>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</si>
  <si>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</si>
  <si>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</si>
  <si>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</si>
  <si>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</si>
  <si>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</si>
  <si>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</si>
  <si>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</si>
  <si>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</si>
  <si>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</si>
  <si>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</si>
  <si>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</si>
  <si>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</si>
  <si>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</si>
  <si>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</si>
  <si>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</si>
  <si>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</si>
  <si>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</si>
  <si>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</si>
  <si>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</si>
  <si>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</si>
  <si>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</si>
  <si>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</si>
  <si>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</si>
  <si>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</si>
  <si>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</si>
  <si>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</si>
  <si>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</si>
  <si>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</si>
  <si>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</si>
  <si>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</si>
  <si>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</si>
  <si>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</si>
  <si>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</si>
  <si>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</si>
  <si>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</si>
  <si>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</si>
  <si>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</si>
  <si>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</si>
  <si>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</si>
  <si>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</si>
  <si>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</si>
  <si>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</si>
  <si>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</si>
  <si>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</si>
  <si>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</si>
  <si>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</si>
  <si>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</si>
  <si>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</si>
  <si>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</si>
  <si>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</si>
  <si>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</si>
  <si>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</si>
  <si>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</si>
  <si>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</si>
  <si>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</si>
  <si>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</si>
  <si>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</si>
  <si>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</si>
  <si>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</si>
  <si>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</si>
  <si>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</si>
  <si>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</si>
  <si>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</si>
  <si>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</si>
  <si>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</si>
  <si>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</si>
  <si>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</si>
  <si>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</si>
  <si>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</si>
  <si>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</si>
  <si>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</si>
  <si>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</si>
  <si>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</si>
  <si>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</si>
  <si>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</si>
  <si>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</si>
  <si>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</si>
  <si>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</si>
  <si>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</si>
  <si>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</si>
  <si>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</si>
  <si>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</si>
  <si>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</si>
  <si>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</si>
  <si>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</si>
  <si>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</si>
  <si>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</si>
  <si>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</si>
  <si>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</si>
  <si>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</si>
  <si>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</si>
  <si>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</si>
  <si>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</si>
  <si>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</si>
  <si>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</si>
  <si>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</si>
  <si>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</si>
  <si>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</si>
  <si>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</si>
  <si>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</si>
  <si>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</si>
  <si>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</si>
  <si>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</si>
  <si>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</si>
  <si>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</si>
  <si>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</si>
  <si>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</si>
  <si>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</si>
  <si>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</si>
  <si>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</si>
  <si>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</si>
  <si>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</si>
  <si>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</si>
  <si>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</si>
  <si>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r>
      <t>b</t>
    </r>
    <r>
      <rPr>
        <sz val="11"/>
        <color theme="1"/>
        <rFont val="Calibri"/>
        <family val="2"/>
        <scheme val="minor"/>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</si>
  <si>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scheme val="minor"/>
      </rPr>
      <t xml:space="preserve"> = Please use data from USDA Hardiness zones map (http://planthardiness.ars.usda.gov/PHZMWeb/) </t>
    </r>
  </si>
  <si>
    <t>4. Vegetative Reproduction</t>
  </si>
  <si>
    <t>5. Sexual Reproduction</t>
  </si>
  <si>
    <t>6. Number of Viable Seeds or Propagules per Plant</t>
  </si>
  <si>
    <t>7. Flowering Period</t>
  </si>
  <si>
    <t>8. Dispersal Ability</t>
  </si>
  <si>
    <t>9. Generation Time</t>
  </si>
  <si>
    <t>Step II: Ecological Importance</t>
  </si>
  <si>
    <t>Score</t>
  </si>
  <si>
    <t>+ = xeric limestone prairies or cedar glades and post oak openings are unique to the Interior Low Plateau Region of Adams, Highland and Pike counties, and are not included in Schneider and Cochrane (1997).</t>
  </si>
  <si>
    <t>Family Name:</t>
  </si>
  <si>
    <t>Assessment conducted by:</t>
  </si>
  <si>
    <t>References</t>
  </si>
  <si>
    <t>Total Score:</t>
  </si>
  <si>
    <t>15. Hybridization</t>
  </si>
  <si>
    <r>
      <t xml:space="preserve">   -  plant is not found in natural areas (</t>
    </r>
    <r>
      <rPr>
        <b/>
        <sz val="11"/>
        <color theme="1"/>
        <rFont val="Calibri"/>
        <family val="2"/>
      </rPr>
      <t>0 pts.</t>
    </r>
    <r>
      <rPr>
        <sz val="11"/>
        <color theme="1"/>
        <rFont val="Calibri"/>
        <family val="2"/>
      </rPr>
      <t>)</t>
    </r>
  </si>
  <si>
    <r>
      <t xml:space="preserve">   -  plant is found in natural areas but only because it persist from previous planting in that location (e.g. old home sites) (</t>
    </r>
    <r>
      <rPr>
        <b/>
        <sz val="11"/>
        <color theme="1"/>
        <rFont val="Calibri"/>
        <family val="2"/>
      </rPr>
      <t>0 pts.</t>
    </r>
    <r>
      <rPr>
        <sz val="11"/>
        <color theme="1"/>
        <rFont val="Calibri"/>
        <family val="2"/>
      </rPr>
      <t>)</t>
    </r>
  </si>
  <si>
    <r>
      <t xml:space="preserve">   -  plant is only expanding from sites of previous planting (</t>
    </r>
    <r>
      <rPr>
        <b/>
        <sz val="11"/>
        <color theme="1"/>
        <rFont val="Calibri"/>
        <family val="2"/>
      </rPr>
      <t>1 pt.</t>
    </r>
    <r>
      <rPr>
        <sz val="11"/>
        <color theme="1"/>
        <rFont val="Calibri"/>
        <family val="2"/>
      </rPr>
      <t>)</t>
    </r>
  </si>
  <si>
    <r>
      <t xml:space="preserve">   -  plant occurs in natural areas away from site of planting (</t>
    </r>
    <r>
      <rPr>
        <b/>
        <sz val="11"/>
        <color theme="1"/>
        <rFont val="Calibri"/>
        <family val="2"/>
      </rPr>
      <t>3 pts.</t>
    </r>
    <r>
      <rPr>
        <sz val="11"/>
        <color theme="1"/>
        <rFont val="Calibri"/>
        <family val="2"/>
      </rPr>
      <t>)</t>
    </r>
  </si>
  <si>
    <r>
      <t xml:space="preserve">   -  Information unknown (</t>
    </r>
    <r>
      <rPr>
        <b/>
        <sz val="11"/>
        <color theme="1"/>
        <rFont val="Calibri"/>
        <family val="2"/>
      </rPr>
      <t>U</t>
    </r>
    <r>
      <rPr>
        <sz val="11"/>
        <color theme="1"/>
        <rFont val="Calibri"/>
        <family val="2"/>
      </rPr>
      <t>)</t>
    </r>
  </si>
  <si>
    <t>Number of Unknowns:</t>
  </si>
  <si>
    <r>
      <t xml:space="preserve">  -  plant is not naturalized in any region of Ohio (</t>
    </r>
    <r>
      <rPr>
        <b/>
        <sz val="11"/>
        <color theme="1"/>
        <rFont val="Calibri"/>
        <family val="2"/>
      </rPr>
      <t>0 pts.</t>
    </r>
    <r>
      <rPr>
        <sz val="11"/>
        <color theme="1"/>
        <rFont val="Calibri"/>
        <family val="2"/>
      </rPr>
      <t>)</t>
    </r>
  </si>
  <si>
    <r>
      <t xml:space="preserve">  -  plant is naturalized in only one region in Ohio (</t>
    </r>
    <r>
      <rPr>
        <b/>
        <sz val="11"/>
        <color theme="1"/>
        <rFont val="Calibri"/>
        <family val="2"/>
      </rPr>
      <t>1 pt.</t>
    </r>
    <r>
      <rPr>
        <sz val="11"/>
        <color theme="1"/>
        <rFont val="Calibri"/>
        <family val="2"/>
      </rPr>
      <t>)</t>
    </r>
  </si>
  <si>
    <r>
      <t xml:space="preserve">  -  plant is naturalized in two regions in Ohio (</t>
    </r>
    <r>
      <rPr>
        <b/>
        <sz val="11"/>
        <color theme="1"/>
        <rFont val="Calibri"/>
        <family val="2"/>
      </rPr>
      <t>2 pts.</t>
    </r>
    <r>
      <rPr>
        <sz val="11"/>
        <color theme="1"/>
        <rFont val="Calibri"/>
        <family val="2"/>
      </rPr>
      <t>)</t>
    </r>
  </si>
  <si>
    <r>
      <t xml:space="preserve">  -  plant is naturalized in three regions in Ohio (</t>
    </r>
    <r>
      <rPr>
        <b/>
        <sz val="11"/>
        <color theme="1"/>
        <rFont val="Calibri"/>
        <family val="2"/>
      </rPr>
      <t>3 pts.</t>
    </r>
    <r>
      <rPr>
        <sz val="11"/>
        <color theme="1"/>
        <rFont val="Calibri"/>
        <family val="2"/>
      </rPr>
      <t>)</t>
    </r>
  </si>
  <si>
    <r>
      <t xml:space="preserve">  -  plant is naturalized in four regions in Ohio (</t>
    </r>
    <r>
      <rPr>
        <b/>
        <sz val="11"/>
        <color theme="1"/>
        <rFont val="Calibri"/>
        <family val="2"/>
      </rPr>
      <t>4 pts.</t>
    </r>
    <r>
      <rPr>
        <sz val="11"/>
        <color theme="1"/>
        <rFont val="Calibri"/>
        <family val="2"/>
      </rPr>
      <t>)</t>
    </r>
  </si>
  <si>
    <r>
      <t xml:space="preserve">  -  plant is naturalized in five regions in Ohio (</t>
    </r>
    <r>
      <rPr>
        <b/>
        <sz val="11"/>
        <color theme="1"/>
        <rFont val="Calibri"/>
        <family val="2"/>
      </rPr>
      <t>5 pts.</t>
    </r>
    <r>
      <rPr>
        <sz val="11"/>
        <color theme="1"/>
        <rFont val="Calibri"/>
        <family val="2"/>
      </rPr>
      <t>)</t>
    </r>
  </si>
  <si>
    <r>
      <t xml:space="preserve">  -  Information unknown (</t>
    </r>
    <r>
      <rPr>
        <b/>
        <sz val="11"/>
        <color theme="1"/>
        <rFont val="Calibri"/>
        <family val="2"/>
      </rPr>
      <t>U</t>
    </r>
    <r>
      <rPr>
        <sz val="11"/>
        <color theme="1"/>
        <rFont val="Calibri"/>
        <family val="2"/>
      </rPr>
      <t>)</t>
    </r>
  </si>
  <si>
    <r>
      <t xml:space="preserve">  -  plant is not considered to be a problem in any other state (</t>
    </r>
    <r>
      <rPr>
        <b/>
        <sz val="11"/>
        <color theme="1"/>
        <rFont val="Calibri"/>
        <family val="2"/>
      </rPr>
      <t>0 pts.</t>
    </r>
    <r>
      <rPr>
        <sz val="11"/>
        <color theme="1"/>
        <rFont val="Calibri"/>
        <family val="2"/>
      </rPr>
      <t>)</t>
    </r>
  </si>
  <si>
    <r>
      <t xml:space="preserve">  -   Information unknown (</t>
    </r>
    <r>
      <rPr>
        <b/>
        <sz val="11"/>
        <color theme="1"/>
        <rFont val="Calibri"/>
        <family val="2"/>
      </rPr>
      <t>U</t>
    </r>
    <r>
      <rPr>
        <sz val="11"/>
        <color theme="1"/>
        <rFont val="Calibri"/>
        <family val="2"/>
      </rPr>
      <t>)</t>
    </r>
  </si>
  <si>
    <r>
      <t xml:space="preserve">  -  no vegetative reproduction (</t>
    </r>
    <r>
      <rPr>
        <b/>
        <sz val="11"/>
        <color theme="1"/>
        <rFont val="Calibri"/>
        <family val="2"/>
      </rPr>
      <t>0 pts.</t>
    </r>
    <r>
      <rPr>
        <sz val="11"/>
        <color theme="1"/>
        <rFont val="Calibri"/>
        <family val="2"/>
      </rPr>
      <t>)</t>
    </r>
  </si>
  <si>
    <r>
      <t xml:space="preserve">  -  has runners or spreading rhizomes that root easily (</t>
    </r>
    <r>
      <rPr>
        <b/>
        <sz val="11"/>
        <color theme="1"/>
        <rFont val="Calibri"/>
        <family val="2"/>
      </rPr>
      <t>3 pts.</t>
    </r>
    <r>
      <rPr>
        <sz val="11"/>
        <color theme="1"/>
        <rFont val="Calibri"/>
        <family val="2"/>
      </rPr>
      <t>)</t>
    </r>
  </si>
  <si>
    <r>
      <t xml:space="preserve">  -  fragments easily and fragments can be easily dispersed (</t>
    </r>
    <r>
      <rPr>
        <b/>
        <sz val="11"/>
        <color theme="1"/>
        <rFont val="Calibri"/>
        <family val="2"/>
      </rPr>
      <t>4 pts.</t>
    </r>
    <r>
      <rPr>
        <sz val="11"/>
        <color theme="1"/>
        <rFont val="Calibri"/>
        <family val="2"/>
      </rPr>
      <t>)</t>
    </r>
  </si>
  <si>
    <r>
      <t xml:space="preserve">  -  has runners or spreading rhizomes that root easily AND fragments easily and fragments can be easily dispersed (</t>
    </r>
    <r>
      <rPr>
        <b/>
        <sz val="11"/>
        <color theme="1"/>
        <rFont val="Calibri"/>
        <family val="2"/>
      </rPr>
      <t>5 pts.</t>
    </r>
    <r>
      <rPr>
        <sz val="11"/>
        <color theme="1"/>
        <rFont val="Calibri"/>
        <family val="2"/>
      </rPr>
      <t>)</t>
    </r>
  </si>
  <si>
    <r>
      <t xml:space="preserve">  -  no sexual reproduction (</t>
    </r>
    <r>
      <rPr>
        <b/>
        <sz val="11"/>
        <color theme="1"/>
        <rFont val="Calibri"/>
        <family val="2"/>
      </rPr>
      <t>0 pts.</t>
    </r>
    <r>
      <rPr>
        <sz val="11"/>
        <color theme="1"/>
        <rFont val="Calibri"/>
        <family val="2"/>
      </rPr>
      <t>)</t>
    </r>
  </si>
  <si>
    <r>
      <t xml:space="preserve">  -  frequent sexual reproduction, but high variation among years in seed production (</t>
    </r>
    <r>
      <rPr>
        <b/>
        <sz val="11"/>
        <color theme="1"/>
        <rFont val="Calibri"/>
        <family val="2"/>
      </rPr>
      <t>3 pts.</t>
    </r>
    <r>
      <rPr>
        <sz val="11"/>
        <color theme="1"/>
        <rFont val="Calibri"/>
        <family val="2"/>
      </rPr>
      <t>)</t>
    </r>
  </si>
  <si>
    <r>
      <t xml:space="preserve">  -  frequent sexual reproduction (one or more events per year) (</t>
    </r>
    <r>
      <rPr>
        <b/>
        <sz val="11"/>
        <color theme="1"/>
        <rFont val="Calibri"/>
        <family val="2"/>
      </rPr>
      <t>5 pts.</t>
    </r>
    <r>
      <rPr>
        <sz val="11"/>
        <color theme="1"/>
        <rFont val="Calibri"/>
        <family val="2"/>
      </rPr>
      <t>)</t>
    </r>
  </si>
  <si>
    <r>
      <t xml:space="preserve">  -  few (0-10) (</t>
    </r>
    <r>
      <rPr>
        <b/>
        <sz val="11"/>
        <color theme="1"/>
        <rFont val="Calibri"/>
        <family val="2"/>
      </rPr>
      <t>1 pt.</t>
    </r>
    <r>
      <rPr>
        <sz val="11"/>
        <color theme="1"/>
        <rFont val="Calibri"/>
        <family val="2"/>
      </rPr>
      <t>)</t>
    </r>
  </si>
  <si>
    <r>
      <t xml:space="preserve">  -  moderate (11-1,000) (</t>
    </r>
    <r>
      <rPr>
        <b/>
        <sz val="11"/>
        <color theme="1"/>
        <rFont val="Calibri"/>
        <family val="2"/>
      </rPr>
      <t>3 pts.</t>
    </r>
    <r>
      <rPr>
        <sz val="11"/>
        <color theme="1"/>
        <rFont val="Calibri"/>
        <family val="2"/>
      </rPr>
      <t>)</t>
    </r>
  </si>
  <si>
    <r>
      <t xml:space="preserve">  -  prolific (&gt;1,000) (</t>
    </r>
    <r>
      <rPr>
        <b/>
        <sz val="11"/>
        <color theme="1"/>
        <rFont val="Calibri"/>
        <family val="2"/>
      </rPr>
      <t>5 pts.</t>
    </r>
    <r>
      <rPr>
        <sz val="11"/>
        <color theme="1"/>
        <rFont val="Calibri"/>
        <family val="2"/>
      </rPr>
      <t>)</t>
    </r>
  </si>
  <si>
    <r>
      <t xml:space="preserve">  -  one month or less per year (</t>
    </r>
    <r>
      <rPr>
        <b/>
        <sz val="11"/>
        <color theme="1"/>
        <rFont val="Calibri"/>
        <family val="2"/>
      </rPr>
      <t>0 pts.</t>
    </r>
    <r>
      <rPr>
        <sz val="11"/>
        <color theme="1"/>
        <rFont val="Calibri"/>
        <family val="2"/>
      </rPr>
      <t>)</t>
    </r>
  </si>
  <si>
    <r>
      <t xml:space="preserve">  -  two months (</t>
    </r>
    <r>
      <rPr>
        <b/>
        <sz val="11"/>
        <color theme="1"/>
        <rFont val="Calibri"/>
        <family val="2"/>
      </rPr>
      <t>1 pt.</t>
    </r>
    <r>
      <rPr>
        <sz val="11"/>
        <color theme="1"/>
        <rFont val="Calibri"/>
        <family val="2"/>
      </rPr>
      <t>)</t>
    </r>
  </si>
  <si>
    <r>
      <t xml:space="preserve">  -  three to five months (</t>
    </r>
    <r>
      <rPr>
        <b/>
        <sz val="11"/>
        <color theme="1"/>
        <rFont val="Calibri"/>
        <family val="2"/>
      </rPr>
      <t>2 pts.</t>
    </r>
    <r>
      <rPr>
        <sz val="11"/>
        <color theme="1"/>
        <rFont val="Calibri"/>
        <family val="2"/>
      </rPr>
      <t>)</t>
    </r>
  </si>
  <si>
    <r>
      <t xml:space="preserve">  -  longer than five months (</t>
    </r>
    <r>
      <rPr>
        <b/>
        <sz val="11"/>
        <color theme="1"/>
        <rFont val="Calibri"/>
        <family val="2"/>
      </rPr>
      <t>3 pts.</t>
    </r>
    <r>
      <rPr>
        <sz val="11"/>
        <color theme="1"/>
        <rFont val="Calibri"/>
        <family val="2"/>
      </rPr>
      <t>)</t>
    </r>
  </si>
  <si>
    <r>
      <t xml:space="preserve">  -  long juvenile period (&gt;5 or more years for trees, 3 or more years for other growth forms) (</t>
    </r>
    <r>
      <rPr>
        <b/>
        <sz val="11"/>
        <color theme="1"/>
        <rFont val="Calibri"/>
        <family val="2"/>
      </rPr>
      <t>0 pts.</t>
    </r>
    <r>
      <rPr>
        <sz val="11"/>
        <color theme="1"/>
        <rFont val="Calibri"/>
        <family val="2"/>
      </rPr>
      <t>)</t>
    </r>
  </si>
  <si>
    <r>
      <t xml:space="preserve">  -  short juvenile period (&lt;5 years for trees, &lt;3 years for other forms) (</t>
    </r>
    <r>
      <rPr>
        <b/>
        <sz val="11"/>
        <color theme="1"/>
        <rFont val="Calibri"/>
        <family val="2"/>
      </rPr>
      <t>3 pts.</t>
    </r>
    <r>
      <rPr>
        <sz val="11"/>
        <color theme="1"/>
        <rFont val="Calibri"/>
        <family val="2"/>
      </rPr>
      <t>)</t>
    </r>
  </si>
  <si>
    <r>
      <t xml:space="preserve">  -  unable to invade natural areas (</t>
    </r>
    <r>
      <rPr>
        <b/>
        <sz val="11"/>
        <color theme="1"/>
        <rFont val="Calibri"/>
        <family val="2"/>
      </rPr>
      <t>0 pts.</t>
    </r>
    <r>
      <rPr>
        <sz val="11"/>
        <color theme="1"/>
        <rFont val="Calibri"/>
        <family val="2"/>
      </rPr>
      <t>)</t>
    </r>
  </si>
  <si>
    <r>
      <t xml:space="preserve">  -  can only colonize certain habitat stages (e.g. early successional habitats) (</t>
    </r>
    <r>
      <rPr>
        <b/>
        <sz val="11"/>
        <color theme="1"/>
        <rFont val="Calibri"/>
        <family val="2"/>
      </rPr>
      <t>1 pt.</t>
    </r>
    <r>
      <rPr>
        <sz val="11"/>
        <color theme="1"/>
        <rFont val="Calibri"/>
        <family val="2"/>
      </rPr>
      <t>)</t>
    </r>
  </si>
  <si>
    <r>
      <t xml:space="preserve">  -  aggressively colonizes and establishes in edge habitats (</t>
    </r>
    <r>
      <rPr>
        <b/>
        <sz val="11"/>
        <color theme="1"/>
        <rFont val="Calibri"/>
        <family val="2"/>
      </rPr>
      <t>3 pts.</t>
    </r>
    <r>
      <rPr>
        <sz val="11"/>
        <color theme="1"/>
        <rFont val="Calibri"/>
        <family val="2"/>
      </rPr>
      <t>)</t>
    </r>
  </si>
  <si>
    <r>
      <t xml:space="preserve">  -  aggressively colonizes and establishes in intact and healthy natural areas (</t>
    </r>
    <r>
      <rPr>
        <b/>
        <sz val="11"/>
        <color theme="1"/>
        <rFont val="Calibri"/>
        <family val="2"/>
      </rPr>
      <t>6 pts.</t>
    </r>
    <r>
      <rPr>
        <sz val="11"/>
        <color theme="1"/>
        <rFont val="Calibri"/>
        <family val="2"/>
      </rPr>
      <t>)</t>
    </r>
  </si>
  <si>
    <t>Total Points</t>
  </si>
  <si>
    <t>4 or more U</t>
  </si>
  <si>
    <t>Invasive</t>
  </si>
  <si>
    <t>Assessment Decision</t>
  </si>
  <si>
    <t>0-34</t>
  </si>
  <si>
    <r>
      <t xml:space="preserve">  -  causes long-term, substantial alterations in the ecosystem (e.g., changing fire regime of an area, changing hydrology of wetlands)  (</t>
    </r>
    <r>
      <rPr>
        <b/>
        <sz val="11"/>
        <color theme="1"/>
        <rFont val="Calibri"/>
        <family val="2"/>
      </rPr>
      <t>6 pts.</t>
    </r>
    <r>
      <rPr>
        <sz val="11"/>
        <color theme="1"/>
        <rFont val="Calibri"/>
        <family val="2"/>
      </rPr>
      <t>)</t>
    </r>
  </si>
  <si>
    <r>
      <t xml:space="preserve">  -  no known negative impact on Ohio State-listed or federal-listed plants or animals (</t>
    </r>
    <r>
      <rPr>
        <b/>
        <sz val="11"/>
        <color theme="1"/>
        <rFont val="Calibri"/>
        <family val="2"/>
      </rPr>
      <t>0 pts.</t>
    </r>
    <r>
      <rPr>
        <sz val="11"/>
        <color theme="1"/>
        <rFont val="Calibri"/>
        <family val="2"/>
      </rPr>
      <t>)</t>
    </r>
  </si>
  <si>
    <r>
      <t xml:space="preserve">  -  negatively impacts listed species, such as through displacement or interbreeding  (</t>
    </r>
    <r>
      <rPr>
        <b/>
        <sz val="11"/>
        <color theme="1"/>
        <rFont val="Calibri"/>
        <family val="2"/>
      </rPr>
      <t>3 pts.</t>
    </r>
    <r>
      <rPr>
        <sz val="11"/>
        <color theme="1"/>
        <rFont val="Calibri"/>
        <family val="2"/>
      </rPr>
      <t>)</t>
    </r>
  </si>
  <si>
    <r>
      <t xml:space="preserve">  -  no known negative impact on animals (</t>
    </r>
    <r>
      <rPr>
        <b/>
        <sz val="11"/>
        <color theme="1"/>
        <rFont val="Calibri"/>
        <family val="2"/>
      </rPr>
      <t>0 pts.</t>
    </r>
    <r>
      <rPr>
        <sz val="11"/>
        <color theme="1"/>
        <rFont val="Calibri"/>
        <family val="2"/>
      </rPr>
      <t>)</t>
    </r>
  </si>
  <si>
    <r>
      <t xml:space="preserve">  -  documented direct or indirect negative effects on animal taxa (</t>
    </r>
    <r>
      <rPr>
        <b/>
        <sz val="11"/>
        <color theme="1"/>
        <rFont val="Calibri"/>
        <family val="2"/>
      </rPr>
      <t>3 pts.</t>
    </r>
    <r>
      <rPr>
        <sz val="11"/>
        <color theme="1"/>
        <rFont val="Calibri"/>
        <family val="2"/>
      </rPr>
      <t>)</t>
    </r>
  </si>
  <si>
    <r>
      <t xml:space="preserve">  -  no known negative effects on native plants (</t>
    </r>
    <r>
      <rPr>
        <b/>
        <sz val="11"/>
        <color theme="1"/>
        <rFont val="Calibri"/>
        <family val="2"/>
      </rPr>
      <t>0 pts.</t>
    </r>
    <r>
      <rPr>
        <sz val="11"/>
        <color theme="1"/>
        <rFont val="Calibri"/>
        <family val="2"/>
      </rPr>
      <t>)</t>
    </r>
  </si>
  <si>
    <r>
      <t xml:space="preserve">  -  negatively impacts some native plants (increasing their mortality and/or recruitment of certain taxa) (</t>
    </r>
    <r>
      <rPr>
        <b/>
        <sz val="11"/>
        <color theme="1"/>
        <rFont val="Calibri"/>
        <family val="2"/>
      </rPr>
      <t>3 pts.</t>
    </r>
    <r>
      <rPr>
        <sz val="11"/>
        <color theme="1"/>
        <rFont val="Calibri"/>
        <family val="2"/>
      </rPr>
      <t>)</t>
    </r>
  </si>
  <si>
    <r>
      <t xml:space="preserve">  -  impacts native plants to such an extent that community structure is greatly altered (</t>
    </r>
    <r>
      <rPr>
        <b/>
        <sz val="11"/>
        <color theme="1"/>
        <rFont val="Calibri"/>
        <family val="2"/>
      </rPr>
      <t>6 pts.</t>
    </r>
    <r>
      <rPr>
        <sz val="11"/>
        <color theme="1"/>
        <rFont val="Calibri"/>
        <family val="2"/>
      </rPr>
      <t>)</t>
    </r>
  </si>
  <si>
    <r>
      <t xml:space="preserve">  -  no known instances of hybridization with other plant species (</t>
    </r>
    <r>
      <rPr>
        <b/>
        <sz val="11"/>
        <color theme="1"/>
        <rFont val="Calibri"/>
        <family val="2"/>
      </rPr>
      <t>0 pts.</t>
    </r>
    <r>
      <rPr>
        <sz val="11"/>
        <color theme="1"/>
        <rFont val="Calibri"/>
        <family val="2"/>
      </rPr>
      <t>)</t>
    </r>
  </si>
  <si>
    <r>
      <t xml:space="preserve">  -  can hybridize with native Ohio plants or commercially-available species, producing viable seed (</t>
    </r>
    <r>
      <rPr>
        <b/>
        <sz val="11"/>
        <color theme="1"/>
        <rFont val="Calibri"/>
        <family val="2"/>
      </rPr>
      <t>3 pts.</t>
    </r>
    <r>
      <rPr>
        <sz val="11"/>
        <color theme="1"/>
        <rFont val="Calibri"/>
        <family val="2"/>
      </rPr>
      <t>)</t>
    </r>
  </si>
  <si>
    <r>
      <t xml:space="preserve">  -  can hybridize with native Ohio plants or commercially-available species, but seeds are inviable (</t>
    </r>
    <r>
      <rPr>
        <b/>
        <sz val="11"/>
        <color theme="1"/>
        <rFont val="Calibri"/>
        <family val="2"/>
      </rPr>
      <t>1 pt.</t>
    </r>
    <r>
      <rPr>
        <sz val="11"/>
        <color theme="1"/>
        <rFont val="Calibri"/>
        <family val="2"/>
      </rPr>
      <t>)</t>
    </r>
  </si>
  <si>
    <r>
      <t xml:space="preserve">  -  occurs only as small, sporadic populations or individuals (</t>
    </r>
    <r>
      <rPr>
        <b/>
        <sz val="11"/>
        <color theme="1"/>
        <rFont val="Calibri"/>
        <family val="2"/>
      </rPr>
      <t>1 pt.</t>
    </r>
    <r>
      <rPr>
        <sz val="11"/>
        <color theme="1"/>
        <rFont val="Calibri"/>
        <family val="2"/>
      </rPr>
      <t>)</t>
    </r>
  </si>
  <si>
    <r>
      <t xml:space="preserve">  -  typically forms small, monospecific patches (</t>
    </r>
    <r>
      <rPr>
        <b/>
        <sz val="11"/>
        <color theme="1"/>
        <rFont val="Calibri"/>
        <family val="2"/>
      </rPr>
      <t>3 pts.</t>
    </r>
    <r>
      <rPr>
        <sz val="11"/>
        <color theme="1"/>
        <rFont val="Calibri"/>
        <family val="2"/>
      </rPr>
      <t>)</t>
    </r>
  </si>
  <si>
    <r>
      <t xml:space="preserve">  -  is a dominant plant in area where population occurs (absolute cover 15-50%) (</t>
    </r>
    <r>
      <rPr>
        <b/>
        <sz val="11"/>
        <color theme="1"/>
        <rFont val="Calibri"/>
        <family val="2"/>
      </rPr>
      <t>4 pts.</t>
    </r>
    <r>
      <rPr>
        <sz val="11"/>
        <color theme="1"/>
        <rFont val="Calibri"/>
        <family val="2"/>
      </rPr>
      <t>)</t>
    </r>
  </si>
  <si>
    <r>
      <t xml:space="preserve">  -  forms an extensive, monospecific stand (absolute cover &gt;50%) (</t>
    </r>
    <r>
      <rPr>
        <b/>
        <sz val="11"/>
        <color theme="1"/>
        <rFont val="Calibri"/>
        <family val="2"/>
      </rPr>
      <t>5 pts.</t>
    </r>
    <r>
      <rPr>
        <sz val="11"/>
        <color theme="1"/>
        <rFont val="Calibri"/>
        <family val="2"/>
      </rPr>
      <t>)</t>
    </r>
  </si>
  <si>
    <r>
      <t xml:space="preserve">  -  is an early successional species that temporarily invades a disturbed site but does not persist as the site matures (</t>
    </r>
    <r>
      <rPr>
        <b/>
        <sz val="11"/>
        <color theme="1"/>
        <rFont val="Calibri"/>
        <family val="2"/>
      </rPr>
      <t>0 pts.</t>
    </r>
    <r>
      <rPr>
        <sz val="11"/>
        <color theme="1"/>
        <rFont val="Calibri"/>
        <family val="2"/>
      </rPr>
      <t>)</t>
    </r>
  </si>
  <si>
    <r>
      <t xml:space="preserve">  -   readily invades disturbed sites and persists, but does not interfere with succession  (</t>
    </r>
    <r>
      <rPr>
        <b/>
        <sz val="11"/>
        <color theme="1"/>
        <rFont val="Calibri"/>
        <family val="2"/>
      </rPr>
      <t>1 pt.</t>
    </r>
    <r>
      <rPr>
        <sz val="11"/>
        <color theme="1"/>
        <rFont val="Calibri"/>
        <family val="2"/>
      </rPr>
      <t>)</t>
    </r>
  </si>
  <si>
    <r>
      <t xml:space="preserve">  -  readily invades disturbed sites, persists and interferes with succession of native plants (</t>
    </r>
    <r>
      <rPr>
        <b/>
        <sz val="11"/>
        <color theme="1"/>
        <rFont val="Calibri"/>
        <family val="2"/>
      </rPr>
      <t>4 pts.</t>
    </r>
    <r>
      <rPr>
        <sz val="11"/>
        <color theme="1"/>
        <rFont val="Calibri"/>
        <family val="2"/>
      </rPr>
      <t>)</t>
    </r>
  </si>
  <si>
    <r>
      <t xml:space="preserve"> -   not found in any natural habitats in Ohio (</t>
    </r>
    <r>
      <rPr>
        <b/>
        <sz val="11"/>
        <color theme="1"/>
        <rFont val="Calibri"/>
        <family val="2"/>
      </rPr>
      <t>0 pts.</t>
    </r>
    <r>
      <rPr>
        <sz val="11"/>
        <color theme="1"/>
        <rFont val="Calibri"/>
        <family val="2"/>
      </rPr>
      <t>)</t>
    </r>
  </si>
  <si>
    <r>
      <t xml:space="preserve">  -  only found in 1 broad category (</t>
    </r>
    <r>
      <rPr>
        <b/>
        <sz val="11"/>
        <color theme="1"/>
        <rFont val="Calibri"/>
        <family val="2"/>
      </rPr>
      <t>1 pt.</t>
    </r>
    <r>
      <rPr>
        <sz val="11"/>
        <color theme="1"/>
        <rFont val="Calibri"/>
        <family val="2"/>
      </rPr>
      <t>)</t>
    </r>
  </si>
  <si>
    <r>
      <t xml:space="preserve">  -  found in 2 broad categories or 2 rare habitat types (</t>
    </r>
    <r>
      <rPr>
        <b/>
        <sz val="11"/>
        <color theme="1"/>
        <rFont val="Calibri"/>
        <family val="2"/>
      </rPr>
      <t>3 pts.</t>
    </r>
    <r>
      <rPr>
        <sz val="11"/>
        <color theme="1"/>
        <rFont val="Calibri"/>
        <family val="2"/>
      </rPr>
      <t>)</t>
    </r>
  </si>
  <si>
    <r>
      <t xml:space="preserve">  -  found in 3 broad categories or 3 rare habitat types (</t>
    </r>
    <r>
      <rPr>
        <b/>
        <sz val="11"/>
        <color theme="1"/>
        <rFont val="Calibri"/>
        <family val="2"/>
      </rPr>
      <t>4 pts.</t>
    </r>
    <r>
      <rPr>
        <sz val="11"/>
        <color theme="1"/>
        <rFont val="Calibri"/>
        <family val="2"/>
      </rPr>
      <t>)</t>
    </r>
  </si>
  <si>
    <r>
      <t xml:space="preserve">  -  found in 4 or more rare habitat types (</t>
    </r>
    <r>
      <rPr>
        <b/>
        <sz val="11"/>
        <color theme="1"/>
        <rFont val="Calibri"/>
        <family val="2"/>
      </rPr>
      <t>5 pts.</t>
    </r>
    <r>
      <rPr>
        <sz val="11"/>
        <color theme="1"/>
        <rFont val="Calibri"/>
        <family val="2"/>
      </rPr>
      <t>)</t>
    </r>
  </si>
  <si>
    <r>
      <rPr>
        <b/>
        <i/>
        <u/>
        <sz val="10"/>
        <color theme="1" tint="0.249977111117893"/>
        <rFont val="Arial"/>
        <family val="2"/>
      </rPr>
      <t>Forestlands:</t>
    </r>
    <r>
      <rPr>
        <sz val="10"/>
        <color theme="1" tint="0.249977111117893"/>
        <rFont val="Arial"/>
        <family val="2"/>
      </rPr>
      <t xml:space="preserve"> Floodplain forest, hemlock-hardwood forest, mixed mesophytic forest, beech-maple forest, oak-maple forest, oak-hickory forest.</t>
    </r>
  </si>
  <si>
    <r>
      <rPr>
        <b/>
        <i/>
        <u/>
        <sz val="10"/>
        <color theme="1" tint="0.249977111117893"/>
        <rFont val="Arial"/>
        <family val="2"/>
      </rPr>
      <t>Grasslands</t>
    </r>
    <r>
      <rPr>
        <b/>
        <i/>
        <sz val="10"/>
        <color theme="1" tint="0.249977111117893"/>
        <rFont val="Arial"/>
        <family val="2"/>
      </rPr>
      <t>:</t>
    </r>
    <r>
      <rPr>
        <sz val="10"/>
        <color theme="1" tint="0.249977111117893"/>
        <rFont val="Arial"/>
        <family val="2"/>
      </rPr>
      <t xml:space="preserve"> Alvar*, beach-dune community*, bur oak savanna*, slough-grass-bluejoint prairie*, sand barren*, big bluestem prairie, little bluestem prairie (xeric limestone prairie*+), post oak opening*+</t>
    </r>
  </si>
  <si>
    <r>
      <rPr>
        <b/>
        <i/>
        <u/>
        <sz val="10"/>
        <color theme="1" tint="0.249977111117893"/>
        <rFont val="Arial"/>
        <family val="2"/>
      </rPr>
      <t>Wetlands:</t>
    </r>
    <r>
      <rPr>
        <b/>
        <i/>
        <sz val="10"/>
        <color theme="1" tint="0.249977111117893"/>
        <rFont val="Arial"/>
        <family val="2"/>
      </rPr>
      <t xml:space="preserve"> </t>
    </r>
    <r>
      <rPr>
        <sz val="10"/>
        <color theme="1" tint="0.249977111117893"/>
        <rFont val="Arial"/>
        <family val="2"/>
      </rPr>
      <t>Bog*, fen*, twigrush-wiregrass wet prairie*, marsh, buttonbush swamp, mixed shrub swamp, hemlock-hardwood swamp*, maple-ash-oak swamp, white pine-red maple swamp*</t>
    </r>
  </si>
  <si>
    <t>Insufficient Data</t>
  </si>
  <si>
    <r>
      <t xml:space="preserve">  -  reproduces readily within the original site (</t>
    </r>
    <r>
      <rPr>
        <b/>
        <sz val="11"/>
        <color theme="1"/>
        <rFont val="Calibri"/>
        <family val="2"/>
      </rPr>
      <t>1 pt.</t>
    </r>
    <r>
      <rPr>
        <sz val="11"/>
        <color theme="1"/>
        <rFont val="Calibri"/>
        <family val="2"/>
      </rPr>
      <t>)</t>
    </r>
  </si>
  <si>
    <r>
      <t xml:space="preserve">  -  infrequent sexual reproduction (</t>
    </r>
    <r>
      <rPr>
        <b/>
        <sz val="11"/>
        <color theme="1"/>
        <rFont val="Calibri"/>
        <family val="2"/>
      </rPr>
      <t>1 pt.</t>
    </r>
    <r>
      <rPr>
        <sz val="11"/>
        <color theme="1"/>
        <rFont val="Calibri"/>
        <family val="2"/>
      </rPr>
      <t>)</t>
    </r>
  </si>
  <si>
    <t>Date:</t>
  </si>
  <si>
    <t>1. Status as a Noxious Species</t>
  </si>
  <si>
    <r>
      <t xml:space="preserve">  -  plant is not listed as noxious on any federal or Ohio Department of Agricutlure plant list (</t>
    </r>
    <r>
      <rPr>
        <b/>
        <sz val="11"/>
        <color theme="1"/>
        <rFont val="Calibri"/>
        <family val="2"/>
      </rPr>
      <t>0 pts.</t>
    </r>
    <r>
      <rPr>
        <sz val="11"/>
        <color theme="1"/>
        <rFont val="Calibri"/>
        <family val="2"/>
      </rPr>
      <t>)</t>
    </r>
  </si>
  <si>
    <t>Step I: Invasion Status</t>
  </si>
  <si>
    <t xml:space="preserve">Score: </t>
  </si>
  <si>
    <t>Directions:  Place the appropriate numerical score (or "U") in the Score column next to the selected answer to each of these 19 questions.</t>
  </si>
  <si>
    <t>Step II: Biological Characters of the Species</t>
  </si>
  <si>
    <t>2. Regional/US Distribution</t>
  </si>
  <si>
    <t>3. Current Invasion in Ohio</t>
  </si>
  <si>
    <r>
      <t>4. State Distribution</t>
    </r>
    <r>
      <rPr>
        <b/>
        <vertAlign val="superscript"/>
        <sz val="11"/>
        <color theme="1"/>
        <rFont val="Calibri"/>
        <family val="2"/>
        <scheme val="minor"/>
      </rPr>
      <t>a</t>
    </r>
  </si>
  <si>
    <t>17. Role in Succession in Natural Areas in Ohio or Surrounding Areas</t>
  </si>
  <si>
    <t>* Considered a rare plant community in Ohio by ODW’s Natural Heritage Program.</t>
  </si>
  <si>
    <t>45-85</t>
  </si>
  <si>
    <t>Comments</t>
  </si>
  <si>
    <t>Phyllostachys aureasculata</t>
  </si>
  <si>
    <t>Yellow Groove Bamboo</t>
  </si>
  <si>
    <t>when the plant has spread from its original premise of planting and is not being maintained.</t>
  </si>
  <si>
    <t>Convolvulus arvensis</t>
  </si>
  <si>
    <t>field bindweed</t>
  </si>
  <si>
    <r>
      <t xml:space="preserve">Lepidium draba </t>
    </r>
    <r>
      <rPr>
        <sz val="10"/>
        <color theme="1"/>
        <rFont val="Arial"/>
        <family val="2"/>
      </rPr>
      <t xml:space="preserve">subsp. </t>
    </r>
    <r>
      <rPr>
        <i/>
        <sz val="10"/>
        <color theme="1"/>
        <rFont val="Arial"/>
        <family val="2"/>
      </rPr>
      <t>draba</t>
    </r>
  </si>
  <si>
    <t>heart-podded hoary cress</t>
  </si>
  <si>
    <t>Lepisium appelianum</t>
  </si>
  <si>
    <t>hairty whitetop, ballcress</t>
  </si>
  <si>
    <t>Sonchus arvensis</t>
  </si>
  <si>
    <t>perennial sowthistle</t>
  </si>
  <si>
    <t>Acroptilon repens</t>
  </si>
  <si>
    <t>Russian knapweed</t>
  </si>
  <si>
    <t>Euphorbia esula</t>
  </si>
  <si>
    <t>leafy spurge</t>
  </si>
  <si>
    <t>Calystegia sepium</t>
  </si>
  <si>
    <t>hedge bindweed</t>
  </si>
  <si>
    <t>Nassella trichotoma</t>
  </si>
  <si>
    <t>Sorghum x almum</t>
  </si>
  <si>
    <t>Columbus grass</t>
  </si>
  <si>
    <t>Bassia prostrata</t>
  </si>
  <si>
    <t>forage kochia</t>
  </si>
  <si>
    <t>Amaranthus tuberculatus</t>
  </si>
  <si>
    <t>water hemp</t>
  </si>
  <si>
    <t>oxeye daisy</t>
  </si>
  <si>
    <t>REMOVED FROM LIST</t>
  </si>
  <si>
    <t>when growing in groups of one hundred or more and not pruned, sprayed, cultivated, or otherwise maintained for two consecutive years.</t>
  </si>
  <si>
    <t>Heracleum mantegazzianum</t>
  </si>
  <si>
    <t>Nicandra physalodes</t>
  </si>
  <si>
    <t>apple of Peru</t>
  </si>
  <si>
    <t>Conyza canadensis</t>
  </si>
  <si>
    <t>marestail</t>
  </si>
  <si>
    <t>Bassia scoparia</t>
  </si>
  <si>
    <t>kochia</t>
  </si>
  <si>
    <t>Amaranthus palmeri</t>
  </si>
  <si>
    <t>Palmer amaranth</t>
  </si>
  <si>
    <r>
      <t xml:space="preserve"> Pueraria montana </t>
    </r>
    <r>
      <rPr>
        <sz val="10"/>
        <color theme="1"/>
        <rFont val="Arial"/>
        <family val="2"/>
      </rPr>
      <t xml:space="preserve">var. </t>
    </r>
    <r>
      <rPr>
        <i/>
        <sz val="10"/>
        <color theme="1"/>
        <rFont val="Arial"/>
        <family val="2"/>
      </rPr>
      <t>lobata</t>
    </r>
  </si>
  <si>
    <t>kudzu</t>
  </si>
  <si>
    <t>Polygonus cuspidatum</t>
  </si>
  <si>
    <t>Japanese knotweed</t>
  </si>
  <si>
    <r>
      <t xml:space="preserve">Salsola kali </t>
    </r>
    <r>
      <rPr>
        <sz val="10"/>
        <color theme="1"/>
        <rFont val="Arial"/>
        <family val="2"/>
      </rPr>
      <t>ssp.</t>
    </r>
    <r>
      <rPr>
        <i/>
        <sz val="10"/>
        <color theme="1"/>
        <rFont val="Arial"/>
        <family val="2"/>
      </rPr>
      <t xml:space="preserve"> tenuifolia</t>
    </r>
  </si>
  <si>
    <r>
      <t xml:space="preserve">Brassica kaber </t>
    </r>
    <r>
      <rPr>
        <strike/>
        <sz val="10"/>
        <color theme="1"/>
        <rFont val="Arial"/>
        <family val="2"/>
      </rPr>
      <t xml:space="preserve">var. </t>
    </r>
    <r>
      <rPr>
        <i/>
        <strike/>
        <sz val="10"/>
        <color theme="1"/>
        <rFont val="Arial"/>
        <family val="2"/>
      </rPr>
      <t>pinnatifida</t>
    </r>
  </si>
  <si>
    <r>
      <t xml:space="preserve">Sinapis arvensis </t>
    </r>
    <r>
      <rPr>
        <sz val="10"/>
        <color theme="1"/>
        <rFont val="Arial"/>
        <family val="2"/>
      </rPr>
      <t xml:space="preserve">ssp. </t>
    </r>
    <r>
      <rPr>
        <i/>
        <sz val="10"/>
        <color theme="1"/>
        <rFont val="Arial"/>
        <family val="2"/>
      </rPr>
      <t>arvensis</t>
    </r>
  </si>
  <si>
    <r>
      <t xml:space="preserve">Chrysanthermum leucanthemum </t>
    </r>
    <r>
      <rPr>
        <strike/>
        <sz val="10"/>
        <color theme="1"/>
        <rFont val="Arial"/>
        <family val="2"/>
      </rPr>
      <t xml:space="preserve">var. </t>
    </r>
    <r>
      <rPr>
        <i/>
        <strike/>
        <sz val="10"/>
        <color theme="1"/>
        <rFont val="Arial"/>
        <family val="2"/>
      </rPr>
      <t>pinnatifidum</t>
    </r>
  </si>
  <si>
    <t>Synonym:</t>
  </si>
  <si>
    <r>
      <t xml:space="preserve">  -  plant is listed as noxious on any federal or Ohio Department of Agricutlure plant list (</t>
    </r>
    <r>
      <rPr>
        <b/>
        <sz val="11"/>
        <color theme="1"/>
        <rFont val="Calibri"/>
        <family val="2"/>
      </rPr>
      <t>5 pts.</t>
    </r>
    <r>
      <rPr>
        <sz val="11"/>
        <color theme="1"/>
        <rFont val="Calibri"/>
        <family val="2"/>
      </rPr>
      <t>)</t>
    </r>
  </si>
  <si>
    <t>Potentially Invasive</t>
  </si>
  <si>
    <r>
      <t xml:space="preserve">  -  plant is not considered to be a problem in any state but is a widespread problem in similar habitat outside the US (</t>
    </r>
    <r>
      <rPr>
        <b/>
        <sz val="11"/>
        <color theme="1"/>
        <rFont val="Calibri"/>
        <family val="2"/>
      </rPr>
      <t>1 pt.</t>
    </r>
    <r>
      <rPr>
        <sz val="11"/>
        <color theme="1"/>
        <rFont val="Calibri"/>
        <family val="2"/>
      </rPr>
      <t>)</t>
    </r>
  </si>
  <si>
    <r>
      <t xml:space="preserve">  -  plant has been reported to be a widespread problem in 1-2 adjoining states  or Ontario (</t>
    </r>
    <r>
      <rPr>
        <b/>
        <sz val="11"/>
        <color theme="1"/>
        <rFont val="Calibri"/>
        <family val="2"/>
      </rPr>
      <t>3 pts.</t>
    </r>
    <r>
      <rPr>
        <sz val="11"/>
        <color theme="1"/>
        <rFont val="Calibri"/>
        <family val="2"/>
      </rPr>
      <t>)</t>
    </r>
  </si>
  <si>
    <r>
      <t xml:space="preserve">  -  plant has been reported to be a widespread problem in 3 or more adjoining states  or Ontario (</t>
    </r>
    <r>
      <rPr>
        <b/>
        <sz val="11"/>
        <color theme="1"/>
        <rFont val="Calibri"/>
        <family val="2"/>
      </rPr>
      <t>5 pts.</t>
    </r>
    <r>
      <rPr>
        <sz val="11"/>
        <color theme="1"/>
        <rFont val="Calibri"/>
        <family val="2"/>
      </rPr>
      <t>)</t>
    </r>
  </si>
  <si>
    <r>
      <t xml:space="preserve">  -   if a woody vine, may reproduce consistently if it reaches a sufficient height (</t>
    </r>
    <r>
      <rPr>
        <b/>
        <sz val="11"/>
        <color theme="1"/>
        <rFont val="Calibri"/>
        <family val="2"/>
      </rPr>
      <t>4 pts</t>
    </r>
    <r>
      <rPr>
        <sz val="11"/>
        <color theme="1"/>
        <rFont val="Calibri"/>
        <family val="2"/>
      </rPr>
      <t>.)</t>
    </r>
  </si>
  <si>
    <r>
      <t xml:space="preserve">  -  seeds/propagules lack characteristics promoting long-distance dispersal (</t>
    </r>
    <r>
      <rPr>
        <b/>
        <sz val="11"/>
        <color theme="1"/>
        <rFont val="Calibri"/>
        <family val="2"/>
      </rPr>
      <t>0 pts.</t>
    </r>
    <r>
      <rPr>
        <sz val="11"/>
        <color theme="1"/>
        <rFont val="Calibri"/>
        <family val="2"/>
      </rPr>
      <t>)</t>
    </r>
  </si>
  <si>
    <r>
      <t xml:space="preserve">  - seeds/propagules have characteristics promoting long-distance dispersal, but no evidence traveling &gt;1km  (</t>
    </r>
    <r>
      <rPr>
        <b/>
        <sz val="11"/>
        <color theme="1"/>
        <rFont val="Calibri"/>
        <family val="2"/>
      </rPr>
      <t>3 pts.</t>
    </r>
    <r>
      <rPr>
        <sz val="11"/>
        <color theme="1"/>
        <rFont val="Calibri"/>
        <family val="2"/>
      </rPr>
      <t>)</t>
    </r>
  </si>
  <si>
    <r>
      <t xml:space="preserve">  - seeds/propagules have characteristics promoting long-distance dispersal, evidence traveling &gt;1km  (</t>
    </r>
    <r>
      <rPr>
        <b/>
        <sz val="11"/>
        <color theme="1"/>
        <rFont val="Calibri"/>
        <family val="2"/>
      </rPr>
      <t>5 pts.</t>
    </r>
    <r>
      <rPr>
        <sz val="11"/>
        <color theme="1"/>
        <rFont val="Calibri"/>
        <family val="2"/>
      </rPr>
      <t>)</t>
    </r>
  </si>
  <si>
    <t>10. Establishment in Ohio or Surrounding Areas</t>
  </si>
  <si>
    <t>11. Impact on Ecosystem Processes in Ohio or Surrounding Areas</t>
  </si>
  <si>
    <r>
      <t xml:space="preserve">  -  no documented  effect on ecosystem-level processes (</t>
    </r>
    <r>
      <rPr>
        <b/>
        <sz val="11"/>
        <color theme="1"/>
        <rFont val="Calibri"/>
        <family val="2"/>
      </rPr>
      <t>0 pts.</t>
    </r>
    <r>
      <rPr>
        <sz val="11"/>
        <color theme="1"/>
        <rFont val="Calibri"/>
        <family val="2"/>
      </rPr>
      <t>)</t>
    </r>
  </si>
  <si>
    <r>
      <t xml:space="preserve">  -  moderate effects on ecosystem-level processes (e.g., changes in nutrient cycling) (</t>
    </r>
    <r>
      <rPr>
        <b/>
        <sz val="11"/>
        <color theme="1"/>
        <rFont val="Calibri"/>
        <family val="2"/>
      </rPr>
      <t>3 pts.</t>
    </r>
    <r>
      <rPr>
        <sz val="11"/>
        <color theme="1"/>
        <rFont val="Calibri"/>
        <family val="2"/>
      </rPr>
      <t>)</t>
    </r>
  </si>
  <si>
    <t>12. Impact on Rare Organisms in Ohio, Including in Adjoining States</t>
  </si>
  <si>
    <t>13. Impact on Native Animals in Ohio, Including in Adjoining States</t>
  </si>
  <si>
    <t>14. Impact on Native Plants in Ohio, Including in Adjoining States</t>
  </si>
  <si>
    <t>16. Population Density in Ohio or Surrounding Areas</t>
  </si>
  <si>
    <r>
      <t xml:space="preserve">  -  not known to escape or naturalize in Ohio (</t>
    </r>
    <r>
      <rPr>
        <b/>
        <sz val="11"/>
        <color theme="1"/>
        <rFont val="Calibri"/>
        <family val="2"/>
      </rPr>
      <t>0 pt.</t>
    </r>
    <r>
      <rPr>
        <sz val="11"/>
        <color theme="1"/>
        <rFont val="Calibri"/>
        <family val="2"/>
      </rPr>
      <t>)</t>
    </r>
  </si>
  <si>
    <r>
      <t xml:space="preserve">  -  information is unknown (</t>
    </r>
    <r>
      <rPr>
        <b/>
        <sz val="11"/>
        <color theme="1"/>
        <rFont val="Calibri"/>
        <family val="2"/>
      </rPr>
      <t>U</t>
    </r>
    <r>
      <rPr>
        <sz val="11"/>
        <color theme="1"/>
        <rFont val="Calibri"/>
        <family val="2"/>
      </rPr>
      <t>)</t>
    </r>
  </si>
  <si>
    <r>
      <t xml:space="preserve">  -  successional information is unknown (</t>
    </r>
    <r>
      <rPr>
        <b/>
        <sz val="11"/>
        <color theme="1"/>
        <rFont val="Calibri"/>
        <family val="2"/>
      </rPr>
      <t>U</t>
    </r>
    <r>
      <rPr>
        <sz val="11"/>
        <color theme="1"/>
        <rFont val="Calibri"/>
        <family val="2"/>
      </rPr>
      <t>)</t>
    </r>
  </si>
  <si>
    <t>18. Number of Ohio Habitats Invaded</t>
  </si>
  <si>
    <t>35-44</t>
  </si>
  <si>
    <t>Not Currently Invasive in Ohio</t>
  </si>
  <si>
    <t>Spiraea japonica</t>
  </si>
  <si>
    <t>Japanese meadowsweet</t>
  </si>
  <si>
    <t>Rosaceae</t>
  </si>
  <si>
    <t>Sept. 23, 2018</t>
  </si>
  <si>
    <t>Jessica Hofelich, Theresa Culley</t>
  </si>
  <si>
    <t>6,10,12</t>
  </si>
  <si>
    <t>IN (Caution), WV (moderate), PA</t>
  </si>
  <si>
    <t>2, 3, 4</t>
  </si>
  <si>
    <t>8: resprouts after cutting. 11: can reproduce by clippings, propagated by root and container, but not a rhizome, "Highly adapted to disturbed habitats,  the species spreads by long-lived wind- or water-dispersed seeds (Remaley 2006b; SEPPC 2001) and vegetative reproduction."</t>
  </si>
  <si>
    <t>8, 11</t>
  </si>
  <si>
    <t>8: Seeds last for many years in the soil; a single plant produces hundreds of small seeds that are naturally dispersed by water and deposited along stream banks; also carried in fill dirt. 9: "Seeds are produced in large numbers and have high rates of germination (&gt;91%)" .</t>
  </si>
  <si>
    <t>8,9</t>
  </si>
  <si>
    <t>Spring into summer; 14: Flowers July to August in southern states</t>
  </si>
  <si>
    <t>8: small seeds that are naturally dispersed by water and deposited along stream banks; also carried in fill dirt. 9: Spreads by wind and water</t>
  </si>
  <si>
    <t>8, 9</t>
  </si>
  <si>
    <t>U</t>
  </si>
  <si>
    <t xml:space="preserve">8: A perennial, deciduous shrub and seeds last for many years in the soil. 11: it is a perennial shrub that generates each year, with 'moderate' growth rate. </t>
  </si>
  <si>
    <t>8: an rapidly take over disturbed areas in the US, once established "spiraea grows rapidly and forms dense stands that outcompete must of the existing native herbs and shrubs". 9: Thrives in many different habitats, especially edge habitats of rivers, roads, etc.</t>
  </si>
  <si>
    <t>14: Can displace native species in the southern states.</t>
  </si>
  <si>
    <t>5,13</t>
  </si>
  <si>
    <t>9: Percent coverage in the monospecific patches ranges from 5-90%, 10: Spreading quickly in Ohio.</t>
  </si>
  <si>
    <t>9,10</t>
  </si>
  <si>
    <t>8, 9, 10, 12</t>
  </si>
  <si>
    <t>1. USDA PLANTS Database: https://plants.usda.gov/core/profile?symbol=SPJA</t>
  </si>
  <si>
    <t>2. IN Plant List - Caution: https://www.entm.purdue.edu/iisc/invasiveplants.php</t>
  </si>
  <si>
    <t>3. WV Plant List: http://www.wvdnr.gov/wildlife/Handout%20Invasive%20Plants%20of%20WV%202009.pdf</t>
  </si>
  <si>
    <t>4. PA Plant List: http://www.docs.dcnr.pa.gov/cs/groups/public/documents/document/dcnr_010314.pdf</t>
  </si>
  <si>
    <t>5. Rare Plants of Ohio: http://naturepreserves.ohiodnr.gov/rareplants</t>
  </si>
  <si>
    <t>6. BONAP: http://bonap.net/MapGallery/County/Spiraea%20japonica.png</t>
  </si>
  <si>
    <t>7. Global Invasive Species List: http://www.iucngisd.org/gisd/species.php?sc=622#</t>
  </si>
  <si>
    <t>8. Remaley T (1998) Fact sheet: Japanese Spiraea.  Available at: https://www.invasive.org/weedcd/pdfs/wgw/japanesespiraea.pdf</t>
  </si>
  <si>
    <t>9. Feldhaus JJ, CA Copenheaver and JN Barney (2013) Mapping and management of the non-native Japanese spiraea at Buffalo Mountain Natural Area Preserve, Virginia, USA. Natural Areas Journal 33(4) 435-439. (http://www.bioone.org.proxy.libraries.uc.edu/doi/full/10.3375/043.033.0406)</t>
  </si>
  <si>
    <t>10. Vincent, M.A., R.L. Gardner, and B.P. Riley. 2011. Additions to and interesting records for the Ohio vascular flora (with one new record for Indiana). Phytoneuron 2011-60: 1–23 (http://www.phytoneuron.net/PhytoN-OHIOflora.pdf)</t>
  </si>
  <si>
    <t>11. Martine CT, S Leicht-Young, P Herron, and A Latimer (2009) New England Note: Fifteen woody species with potential for invasiveness in New England. Rhodora 110(943) 345- 353. (https://www.researchgate.net/profile/Christopher_Martine/publication/232664181_Fifteen_woody_species_with_potential_for_invasiveness_in_New_England/links/00b4953178dfe0eeb2000000.pdf)</t>
  </si>
  <si>
    <t>12. Swearingen, J., B. Slattery, K. Reshetiloff, and S. Zwicker. 2014. Plant Invaders of Mid-Atlantic Natural Areas, 5th ed. National Park Service and U.S. Fish and Wildlife Service. Washington, DC. 168pp. (http://www.maipc.org/PlantInvadersMidAtlanticNaturalAreas5thEdition.pdf)</t>
  </si>
  <si>
    <t>13. Wilson RL and WA Hoch (2009) Identification of sterile, noninvasive cultivars of Japanese Spirea. HortScience 44(7): 2031-2034. (http://hortsci.ashspublications.org/content/44/7/2031.full)</t>
  </si>
  <si>
    <t>1,6,10</t>
  </si>
  <si>
    <r>
      <t>5,9,</t>
    </r>
    <r>
      <rPr>
        <sz val="11"/>
        <color rgb="FFFF0000"/>
        <rFont val="Calibri"/>
        <family val="2"/>
      </rPr>
      <t>12</t>
    </r>
  </si>
  <si>
    <t>13: Study examined cultivars of Spiraea japonica and found 3 sterile and 17 fertile.</t>
  </si>
  <si>
    <r>
      <t xml:space="preserve">Found on edge of forests, does not like excessive water (wetlands) but thrives in riparian areas; in some grasslands. 8: Meadows, forest openings and other sites. 9: "It is commonly found in old fields, at forest edges, along roadways, and along streams forming dense thickets that compete with native vegetation". 10: limestone prairie edge, mature pine plantation, pasture, mature woods; </t>
    </r>
    <r>
      <rPr>
        <sz val="11"/>
        <color rgb="FFFF0000"/>
        <rFont val="Calibri (Body)"/>
      </rPr>
      <t>14: "It tolerates a wide range of soil and light conditions and inhabits forest edges and interiors, riparian areas, roadsides, power-line rights-of-way and other disturbed areas. It is often associated with old home sites."</t>
    </r>
  </si>
  <si>
    <r>
      <t xml:space="preserve">  -  plant listed as invasive or reported as a widespread problem in another non-neighboring state within the USDA Plant Hardiness zones 5-6 or Ontario (</t>
    </r>
    <r>
      <rPr>
        <b/>
        <sz val="11"/>
        <color theme="1"/>
        <rFont val="Calibri"/>
        <family val="2"/>
      </rPr>
      <t>2 pt.</t>
    </r>
    <r>
      <rPr>
        <sz val="11"/>
        <color theme="1"/>
        <rFont val="Calibri"/>
        <family val="2"/>
      </rPr>
      <t xml:space="preserve">) </t>
    </r>
  </si>
  <si>
    <r>
      <t xml:space="preserve">10: spreads from original planting site and "these records show that it appears to be spreading quickly in southern Ohio." </t>
    </r>
    <r>
      <rPr>
        <sz val="11"/>
        <color theme="1"/>
        <rFont val="Calibri (Body)"/>
      </rPr>
      <t>12:</t>
    </r>
    <r>
      <rPr>
        <sz val="11"/>
        <color theme="1"/>
        <rFont val="Calibri"/>
        <family val="2"/>
        <scheme val="minor"/>
      </rPr>
      <t xml:space="preserve"> "It is often associated with old home sites…in southern states".</t>
    </r>
  </si>
  <si>
    <t>Regions 1,3,4,5</t>
  </si>
  <si>
    <t>Note: No new literature citations since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</si>
</sst>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b/>
      <sz val="16"/>
      <color theme="1"/>
      <name val="Calibri"/>
      <family val="2"/>
      <scheme val="minor"/>
    </font>
    <font>
      <i/>
      <sz val="11"/>
      <color theme="1"/>
      <name val="Calibri"/>
      <family val="2"/>
      <scheme val="minor"/>
    </font>
    <font>
      <b/>
      <sz val="12"/>
      <color theme="1"/>
      <name val="Calibri"/>
      <family val="2"/>
      <scheme val="minor"/>
    </font>
    <font>
      <sz val="11"/>
      <color theme="1"/>
      <name val="Calibri"/>
      <family val="2"/>
    </font>
    <font>
      <sz val="14"/>
      <color theme="1"/>
      <name val="Calibri"/>
      <family val="2"/>
      <scheme val="minor"/>
    </font>
    <font>
      <b/>
      <sz val="10"/>
      <name val="Arial"/>
      <family val="2"/>
    </font>
    <font>
      <i/>
      <sz val="10"/>
      <name val="Arial"/>
      <family val="2"/>
    </font>
    <font>
      <sz val="8.5"/>
      <color indexed="8"/>
      <name val="Verdana"/>
      <family val="2"/>
    </font>
    <font>
      <b/>
      <sz val="14"/>
      <color theme="1"/>
      <name val="Calibri"/>
      <family val="2"/>
      <scheme val="minor"/>
    </font>
    <font>
      <b/>
      <sz val="11"/>
      <color theme="1"/>
      <name val="Calibri"/>
      <family val="2"/>
      <scheme val="minor"/>
    </font>
    <font>
      <b/>
      <vertAlign val="superscript"/>
      <sz val="11"/>
      <color theme="1"/>
      <name val="Calibri"/>
      <family val="2"/>
      <scheme val="minor"/>
    </font>
    <font>
      <i/>
      <sz val="9"/>
      <color theme="1"/>
      <name val="Calibri"/>
      <family val="2"/>
      <scheme val="minor"/>
    </font>
    <font>
      <b/>
      <sz val="11"/>
      <color theme="1"/>
      <name val="Calibri"/>
      <family val="2"/>
    </font>
    <font>
      <b/>
      <sz val="14"/>
      <color theme="1"/>
      <name val="Arial"/>
      <family val="2"/>
    </font>
    <font>
      <sz val="10"/>
      <color theme="1" tint="0.249977111117893"/>
      <name val="Arial"/>
      <family val="2"/>
    </font>
    <font>
      <sz val="10"/>
      <color theme="1"/>
      <name val="Arial"/>
      <family val="2"/>
    </font>
    <font>
      <b/>
      <i/>
      <sz val="10"/>
      <color theme="1" tint="0.249977111117893"/>
      <name val="Arial"/>
      <family val="2"/>
    </font>
    <font>
      <b/>
      <i/>
      <u/>
      <sz val="10"/>
      <color theme="1" tint="0.249977111117893"/>
      <name val="Arial"/>
      <family val="2"/>
    </font>
    <font>
      <b/>
      <i/>
      <sz val="10"/>
      <color theme="1"/>
      <name val="Arial"/>
      <family val="2"/>
    </font>
    <font>
      <i/>
      <sz val="10"/>
      <color theme="1"/>
      <name val="Arial"/>
      <family val="2"/>
    </font>
    <font>
      <b/>
      <sz val="10"/>
      <color theme="1"/>
      <name val="Arial"/>
      <family val="2"/>
    </font>
    <font>
      <i/>
      <strike/>
      <sz val="10"/>
      <color theme="1"/>
      <name val="Arial"/>
      <family val="2"/>
    </font>
    <font>
      <strike/>
      <sz val="10"/>
      <color theme="1"/>
      <name val="Arial"/>
      <family val="2"/>
    </font>
    <font>
      <strike/>
      <sz val="11"/>
      <color theme="1"/>
      <name val="Calibri"/>
      <family val="2"/>
      <scheme val="minor"/>
    </font>
    <font>
      <sz val="15"/>
      <color theme="1"/>
      <name val="Inherit"/>
    </font>
    <font>
      <sz val="11"/>
      <color rgb="FFFF0000"/>
      <name val="Calibri (Body)"/>
    </font>
    <font>
      <sz val="11"/>
      <color rgb="FFFF0000"/>
      <name val="Calibri"/>
      <family val="2"/>
    </font>
    <font>
      <sz val="11"/>
      <color rgb="FFFF0000"/>
      <name val="Calibri"/>
      <family val="2"/>
      <scheme val="minor"/>
    </font>
    <font>
      <sz val="11"/>
      <color theme="1"/>
      <name val="Calibri (Body)"/>
    </font>
  </fonts>
  <fills count="8">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9">
    <border>
      <left/>
      <right/>
      <top/>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121">
    <xf numFmtId="0" fontId="0" fillId="0" borderId="0" xfId="0"/>
    <xf numFmtId="0" fontId="2" fillId="0" borderId="0" xfId="0" applyFont="1"/>
    <xf numFmtId="0" fontId="0" fillId="0" borderId="0" xfId="0" applyFill="1"/>
    <xf numFmtId="0" fontId="6" fillId="0" borderId="1" xfId="0" applyFont="1" applyFill="1" applyBorder="1"/>
    <xf numFmtId="0" fontId="7" fillId="0" borderId="0" xfId="0" applyFont="1" applyFill="1"/>
    <xf numFmtId="0" fontId="8" fillId="0" borderId="0" xfId="0" applyFont="1" applyFill="1" applyAlignment="1">
      <alignment vertical="top" wrapText="1"/>
    </xf>
    <xf numFmtId="0" fontId="10" fillId="0" borderId="0" xfId="0" applyFont="1" applyFill="1" applyBorder="1" applyAlignment="1" applyProtection="1">
      <alignment horizontal="center"/>
    </xf>
    <xf numFmtId="0" fontId="0" fillId="2" borderId="0" xfId="0" applyFill="1" applyBorder="1" applyProtection="1">
      <protection locked="0"/>
    </xf>
    <xf numFmtId="0" fontId="1" fillId="2" borderId="0" xfId="0" applyFont="1" applyFill="1" applyBorder="1" applyAlignment="1" applyProtection="1">
      <alignment horizontal="center"/>
      <protection locked="0"/>
    </xf>
    <xf numFmtId="0" fontId="0" fillId="0" borderId="0" xfId="0" applyFill="1" applyBorder="1" applyProtection="1">
      <protection locked="0"/>
    </xf>
    <xf numFmtId="0" fontId="0" fillId="0" borderId="0" xfId="0" applyFont="1" applyFill="1" applyBorder="1" applyAlignment="1" applyProtection="1">
      <protection locked="0"/>
    </xf>
    <xf numFmtId="0" fontId="0" fillId="0" borderId="1" xfId="0" applyFill="1" applyBorder="1" applyAlignment="1" applyProtection="1">
      <alignment horizontal="left"/>
      <protection locked="0"/>
    </xf>
    <xf numFmtId="0" fontId="0" fillId="0" borderId="1" xfId="0" applyFill="1" applyBorder="1" applyProtection="1">
      <protection locked="0"/>
    </xf>
    <xf numFmtId="0" fontId="0" fillId="0" borderId="0" xfId="0"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0" xfId="0" applyFont="1" applyFill="1" applyBorder="1" applyProtection="1">
      <protection locked="0"/>
    </xf>
    <xf numFmtId="0" fontId="13" fillId="0" borderId="0"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16" fillId="0" borderId="0" xfId="0" applyFont="1" applyFill="1" applyBorder="1" applyProtection="1">
      <protection locked="0"/>
    </xf>
    <xf numFmtId="0" fontId="19"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10" fillId="7" borderId="3" xfId="0" applyFont="1" applyFill="1" applyBorder="1" applyProtection="1">
      <protection locked="0"/>
    </xf>
    <xf numFmtId="0" fontId="10" fillId="7" borderId="2" xfId="0" applyFont="1" applyFill="1" applyBorder="1" applyProtection="1">
      <protection locked="0"/>
    </xf>
    <xf numFmtId="0" fontId="0" fillId="7" borderId="4" xfId="0" applyFill="1" applyBorder="1" applyProtection="1">
      <protection locked="0"/>
    </xf>
    <xf numFmtId="0" fontId="0" fillId="0" borderId="5" xfId="0" applyFill="1" applyBorder="1" applyProtection="1">
      <protection locked="0"/>
    </xf>
    <xf numFmtId="0" fontId="0" fillId="0" borderId="6" xfId="0" applyFill="1" applyBorder="1" applyProtection="1">
      <protection locked="0"/>
    </xf>
    <xf numFmtId="0" fontId="0" fillId="0" borderId="7" xfId="0" applyFill="1" applyBorder="1" applyProtection="1">
      <protection locked="0"/>
    </xf>
    <xf numFmtId="0" fontId="0" fillId="0" borderId="8" xfId="0" applyFill="1" applyBorder="1" applyProtection="1">
      <protection locked="0"/>
    </xf>
    <xf numFmtId="0" fontId="10"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20" fillId="0" borderId="0" xfId="0" applyFont="1" applyFill="1"/>
    <xf numFmtId="0" fontId="0" fillId="0" borderId="0" xfId="0" applyFont="1" applyFill="1"/>
    <xf numFmtId="0" fontId="16" fillId="0" borderId="0" xfId="0" applyFont="1" applyFill="1"/>
    <xf numFmtId="0" fontId="21" fillId="0" borderId="0" xfId="0" applyFont="1" applyFill="1" applyBorder="1"/>
    <xf numFmtId="0" fontId="20" fillId="0" borderId="0" xfId="0" applyFont="1" applyFill="1" applyBorder="1"/>
    <xf numFmtId="0" fontId="21" fillId="0" borderId="1" xfId="0" applyFont="1" applyFill="1" applyBorder="1"/>
    <xf numFmtId="0" fontId="16" fillId="0" borderId="0" xfId="0" applyFont="1" applyFill="1" applyBorder="1"/>
    <xf numFmtId="0" fontId="4" fillId="0" borderId="0" xfId="0" applyFont="1"/>
    <xf numFmtId="0" fontId="25" fillId="0" borderId="0" xfId="0" applyFont="1"/>
    <xf numFmtId="0" fontId="22" fillId="3" borderId="0" xfId="0" applyFont="1" applyFill="1"/>
    <xf numFmtId="0" fontId="24" fillId="3" borderId="0" xfId="0" applyFont="1" applyFill="1"/>
    <xf numFmtId="0" fontId="20" fillId="3" borderId="0" xfId="0" applyFont="1" applyFill="1"/>
    <xf numFmtId="0" fontId="0" fillId="3" borderId="0" xfId="0" applyFont="1" applyFill="1"/>
    <xf numFmtId="0" fontId="0" fillId="3" borderId="0" xfId="0" applyFill="1"/>
    <xf numFmtId="2" fontId="22" fillId="3" borderId="0" xfId="0" applyNumberFormat="1" applyFont="1" applyFill="1"/>
    <xf numFmtId="2" fontId="24" fillId="3" borderId="0" xfId="0" applyNumberFormat="1" applyFont="1" applyFill="1"/>
    <xf numFmtId="0" fontId="2" fillId="0" borderId="0" xfId="0" applyFont="1" applyFill="1"/>
    <xf numFmtId="0" fontId="4"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12" fillId="0" borderId="0"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protection locked="0"/>
    </xf>
    <xf numFmtId="0" fontId="0" fillId="0" borderId="0" xfId="0"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protection locked="0"/>
    </xf>
    <xf numFmtId="0" fontId="10"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0" xfId="0" applyAlignment="1" applyProtection="1">
      <alignment vertical="center" wrapText="1"/>
      <protection locked="0"/>
    </xf>
    <xf numFmtId="0" fontId="4" fillId="0" borderId="0" xfId="0" applyFont="1" applyAlignment="1" applyProtection="1">
      <alignment vertical="center"/>
      <protection locked="0"/>
    </xf>
    <xf numFmtId="0" fontId="10" fillId="0" borderId="0" xfId="0" applyFont="1" applyAlignment="1">
      <alignment horizontal="center"/>
    </xf>
    <xf numFmtId="0" fontId="10" fillId="0" borderId="0" xfId="0" applyFont="1"/>
    <xf numFmtId="0" fontId="4" fillId="0" borderId="0" xfId="0" applyFont="1" applyFill="1" applyBorder="1" applyAlignment="1" applyProtection="1">
      <alignment horizontal="left"/>
      <protection locked="0"/>
    </xf>
    <xf numFmtId="0" fontId="0" fillId="0" borderId="0" xfId="0"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protection locked="0"/>
    </xf>
    <xf numFmtId="0" fontId="0" fillId="0" borderId="0" xfId="0" applyAlignment="1" applyProtection="1">
      <alignment horizontal="left" vertical="top" wrapText="1"/>
      <protection locked="0"/>
    </xf>
    <xf numFmtId="0" fontId="4" fillId="0" borderId="0" xfId="0" applyFont="1" applyAlignment="1" applyProtection="1">
      <alignment horizontal="center" vertical="center"/>
      <protection locked="0"/>
    </xf>
    <xf numFmtId="0" fontId="4" fillId="0" borderId="0" xfId="0" applyFont="1" applyFill="1" applyBorder="1" applyAlignment="1" applyProtection="1">
      <alignment horizontal="left"/>
      <protection locked="0"/>
    </xf>
    <xf numFmtId="0" fontId="15" fillId="0" borderId="0" xfId="0" applyFont="1" applyFill="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4" fillId="4" borderId="0" xfId="0" applyFont="1" applyFill="1" applyAlignment="1" applyProtection="1">
      <alignment horizontal="center" vertical="center"/>
      <protection locked="0"/>
    </xf>
    <xf numFmtId="0" fontId="0" fillId="0" borderId="0" xfId="0" applyFill="1" applyBorder="1" applyAlignment="1" applyProtection="1">
      <alignment horizontal="left" vertical="top" wrapText="1"/>
      <protection locked="0"/>
    </xf>
    <xf numFmtId="0" fontId="28"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0" fillId="0" borderId="1" xfId="0" applyFill="1" applyBorder="1" applyAlignment="1" applyProtection="1">
      <alignment horizontal="left"/>
      <protection locked="0"/>
    </xf>
    <xf numFmtId="0" fontId="12"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left"/>
      <protection locked="0"/>
    </xf>
    <xf numFmtId="0" fontId="0" fillId="0" borderId="6" xfId="0"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14"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protection locked="0"/>
    </xf>
    <xf numFmtId="0" fontId="4" fillId="0" borderId="0" xfId="0" applyFont="1" applyFill="1" applyBorder="1" applyAlignment="1" applyProtection="1">
      <alignment horizontal="center"/>
      <protection locked="0"/>
    </xf>
    <xf numFmtId="0" fontId="13" fillId="0" borderId="0" xfId="0" applyFont="1" applyFill="1" applyBorder="1" applyAlignment="1" applyProtection="1">
      <alignment horizontal="left"/>
      <protection locked="0"/>
    </xf>
    <xf numFmtId="0" fontId="3" fillId="5" borderId="0" xfId="0" applyFont="1" applyFill="1" applyBorder="1" applyAlignment="1" applyProtection="1">
      <alignment horizont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wrapText="1"/>
      <protection locked="0"/>
    </xf>
    <xf numFmtId="0" fontId="1" fillId="2" borderId="0" xfId="0" applyFont="1" applyFill="1" applyBorder="1" applyAlignment="1" applyProtection="1">
      <alignment horizontal="center"/>
      <protection locked="0"/>
    </xf>
    <xf numFmtId="0" fontId="2"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10" fillId="0" borderId="0" xfId="0" applyFont="1" applyFill="1" applyBorder="1" applyAlignment="1" applyProtection="1">
      <alignment horizontal="left" vertical="center"/>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left" vertical="top"/>
      <protection locked="0"/>
    </xf>
    <xf numFmtId="0" fontId="0" fillId="0" borderId="1" xfId="0" applyFont="1" applyFill="1" applyBorder="1" applyAlignment="1" applyProtection="1">
      <alignment horizontal="left" vertical="top"/>
      <protection locked="0"/>
    </xf>
    <xf numFmtId="0" fontId="3" fillId="6"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29" fillId="0" borderId="0" xfId="0" applyFont="1" applyAlignment="1" applyProtection="1">
      <alignment horizontal="left" vertical="center" wrapText="1"/>
      <protection locked="0"/>
    </xf>
    <xf numFmtId="0" fontId="0" fillId="0" borderId="0" xfId="0" applyFont="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colors>
    <mruColors>
      <color rgb="FF99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190500</xdr:colOff>
      <xdr:row>29</xdr:row>
      <xdr:rowOff>152400</xdr:rowOff>
    </xdr:to>
    <xdr:pic>
      <xdr:nvPicPr>
        <xdr:cNvPr id="2" name="Picture 1" descr="District_Map_60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67300" cy="54864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hyperlink" Target="http://plants.usda.gov/java/profile?symbol=AZPI" TargetMode="External"/><Relationship Id="rId2" Type="http://schemas.openxmlformats.org/officeDocument/2006/relationships/hyperlink" Target="http://plants.usda.gov/java/profile?symbol=AVST" TargetMode="External"/><Relationship Id="rId1" Type="http://schemas.openxmlformats.org/officeDocument/2006/relationships/hyperlink" Target="http://plants.usda.gov/java/profile?symbol=ASFI2" TargetMode="External"/><Relationship Id="rId5" Type="http://schemas.openxmlformats.org/officeDocument/2006/relationships/hyperlink" Target="http://plants.usda.gov/java/profile?symbol=CRVU2" TargetMode="External"/><Relationship Id="rId4" Type="http://schemas.openxmlformats.org/officeDocument/2006/relationships/hyperlink" Target="http://plants.usda.gov/java/profile?symbol=CAOX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7"/>
  <sheetViews>
    <sheetView tabSelected="1" zoomScale="144" zoomScaleNormal="144" workbookViewId="0">
      <pane ySplit="7" topLeftCell="A8" activePane="bottomLeft" state="frozen"/>
      <selection pane="bottomLeft" activeCell="A11" sqref="A11:K11"/>
    </sheetView>
  </sheetViews>
  <sheetFormatPr baseColWidth="10" defaultColWidth="8.83203125" defaultRowHeight="15"/>
  <cols>
    <col min="1" max="1" width="8.83203125" style="9"/>
    <col min="2" max="2" width="12.6640625" style="9" customWidth="1"/>
    <col min="3" max="4" width="8.83203125" style="9"/>
    <col min="5" max="5" width="10" style="9" customWidth="1"/>
    <col min="6" max="6" width="17.83203125" style="9" customWidth="1"/>
    <col min="7" max="10" width="8.83203125" style="9"/>
    <col min="11" max="11" width="23" style="9" customWidth="1"/>
    <col min="12" max="12" width="11.5" style="13" customWidth="1"/>
    <col min="13" max="13" width="26.83203125" style="59" customWidth="1"/>
    <col min="14" max="14" width="18.5" style="53" customWidth="1"/>
    <col min="15" max="16384" width="8.83203125" style="9"/>
  </cols>
  <sheetData>
    <row r="1" spans="1:14" s="7" customFormat="1" ht="24" customHeight="1">
      <c r="A1" s="109" t="s">
        <v>3</v>
      </c>
      <c r="B1" s="109"/>
      <c r="C1" s="109"/>
      <c r="D1" s="109"/>
      <c r="E1" s="109"/>
      <c r="F1" s="109"/>
      <c r="G1" s="109"/>
      <c r="H1" s="109"/>
      <c r="I1" s="109"/>
      <c r="J1" s="109"/>
      <c r="K1" s="109"/>
      <c r="L1" s="8"/>
      <c r="M1" s="57"/>
      <c r="N1" s="58"/>
    </row>
    <row r="2" spans="1:14" ht="15" customHeight="1">
      <c r="A2" s="95" t="s">
        <v>0</v>
      </c>
      <c r="B2" s="95"/>
      <c r="C2" s="110" t="s">
        <v>376</v>
      </c>
      <c r="D2" s="110"/>
      <c r="E2" s="110"/>
      <c r="F2" s="95"/>
      <c r="G2" s="95"/>
      <c r="H2" s="95"/>
      <c r="I2" s="95"/>
      <c r="J2" s="95"/>
      <c r="K2" s="95"/>
      <c r="L2" s="88" t="s">
        <v>218</v>
      </c>
      <c r="M2" s="90" t="s">
        <v>307</v>
      </c>
      <c r="N2" s="88" t="s">
        <v>222</v>
      </c>
    </row>
    <row r="3" spans="1:14" ht="15" customHeight="1">
      <c r="A3" s="95" t="s">
        <v>352</v>
      </c>
      <c r="B3" s="95"/>
      <c r="C3" s="110"/>
      <c r="D3" s="110"/>
      <c r="E3" s="110"/>
      <c r="F3" s="113"/>
      <c r="G3" s="113"/>
      <c r="H3" s="113"/>
      <c r="I3" s="113"/>
      <c r="J3" s="113"/>
      <c r="K3" s="113"/>
      <c r="L3" s="88"/>
      <c r="M3" s="90"/>
      <c r="N3" s="88"/>
    </row>
    <row r="4" spans="1:14" ht="15" customHeight="1">
      <c r="A4" s="95" t="s">
        <v>2</v>
      </c>
      <c r="B4" s="95"/>
      <c r="C4" s="111" t="s">
        <v>377</v>
      </c>
      <c r="D4" s="111"/>
      <c r="E4" s="111"/>
      <c r="F4" s="9" t="s">
        <v>1</v>
      </c>
      <c r="G4" s="112" t="str">
        <f>L142</f>
        <v>Potentially Invasive</v>
      </c>
      <c r="H4" s="112"/>
      <c r="I4" s="112"/>
      <c r="J4" s="112"/>
      <c r="K4" s="112"/>
      <c r="L4" s="88"/>
      <c r="M4" s="90"/>
      <c r="N4" s="88"/>
    </row>
    <row r="5" spans="1:14" ht="15" customHeight="1">
      <c r="A5" s="95" t="s">
        <v>220</v>
      </c>
      <c r="B5" s="95"/>
      <c r="C5" s="111" t="s">
        <v>378</v>
      </c>
      <c r="D5" s="111"/>
      <c r="E5" s="111"/>
      <c r="F5" s="10" t="s">
        <v>298</v>
      </c>
      <c r="G5" s="112">
        <f>$L$139</f>
        <v>36</v>
      </c>
      <c r="H5" s="112"/>
      <c r="I5" s="112"/>
      <c r="J5" s="112"/>
      <c r="K5" s="112"/>
      <c r="L5" s="88"/>
      <c r="M5" s="90"/>
      <c r="N5" s="88"/>
    </row>
    <row r="6" spans="1:14" ht="15" customHeight="1">
      <c r="A6" s="95" t="s">
        <v>294</v>
      </c>
      <c r="B6" s="95"/>
      <c r="C6" s="111" t="s">
        <v>379</v>
      </c>
      <c r="D6" s="111"/>
      <c r="E6" s="111"/>
      <c r="F6" s="114" t="s">
        <v>419</v>
      </c>
      <c r="G6" s="114"/>
      <c r="H6" s="114"/>
      <c r="I6" s="114"/>
      <c r="J6" s="114"/>
      <c r="K6" s="114"/>
      <c r="L6" s="88"/>
      <c r="M6" s="90"/>
      <c r="N6" s="88"/>
    </row>
    <row r="7" spans="1:14" s="12" customFormat="1" ht="15" customHeight="1" thickBot="1">
      <c r="A7" s="11" t="s">
        <v>221</v>
      </c>
      <c r="B7" s="11"/>
      <c r="C7" s="86" t="s">
        <v>380</v>
      </c>
      <c r="D7" s="86"/>
      <c r="E7" s="86"/>
      <c r="F7" s="115"/>
      <c r="G7" s="115"/>
      <c r="H7" s="115"/>
      <c r="I7" s="115"/>
      <c r="J7" s="115"/>
      <c r="K7" s="115"/>
      <c r="L7" s="89"/>
      <c r="M7" s="91"/>
      <c r="N7" s="89"/>
    </row>
    <row r="8" spans="1:14" ht="14" customHeight="1">
      <c r="A8" s="116" t="s">
        <v>297</v>
      </c>
      <c r="B8" s="116"/>
      <c r="C8" s="116"/>
      <c r="D8" s="116"/>
      <c r="E8" s="116"/>
      <c r="F8" s="116"/>
      <c r="G8" s="116"/>
      <c r="H8" s="116"/>
      <c r="I8" s="116"/>
      <c r="J8" s="116"/>
      <c r="K8" s="116"/>
      <c r="L8" s="87"/>
      <c r="M8" s="87"/>
      <c r="N8" s="87"/>
    </row>
    <row r="9" spans="1:14" ht="14" customHeight="1">
      <c r="A9" s="117" t="s">
        <v>299</v>
      </c>
      <c r="B9" s="117"/>
      <c r="C9" s="117"/>
      <c r="D9" s="117"/>
      <c r="E9" s="117"/>
      <c r="F9" s="117"/>
      <c r="G9" s="117"/>
      <c r="H9" s="117"/>
      <c r="I9" s="117"/>
      <c r="J9" s="117"/>
      <c r="K9" s="117"/>
      <c r="L9" s="87"/>
      <c r="M9" s="87"/>
      <c r="N9" s="87"/>
    </row>
    <row r="10" spans="1:14" ht="14" customHeight="1">
      <c r="A10" s="107"/>
      <c r="B10" s="107"/>
      <c r="C10" s="107"/>
      <c r="D10" s="107"/>
      <c r="E10" s="107"/>
      <c r="F10" s="107"/>
      <c r="G10" s="107"/>
      <c r="H10" s="107"/>
      <c r="I10" s="107"/>
      <c r="J10" s="107"/>
      <c r="K10" s="107"/>
      <c r="L10" s="32"/>
      <c r="M10" s="56"/>
      <c r="N10" s="56"/>
    </row>
    <row r="11" spans="1:14" ht="14" customHeight="1">
      <c r="A11" s="118" t="s">
        <v>295</v>
      </c>
      <c r="B11" s="118"/>
      <c r="C11" s="118"/>
      <c r="D11" s="118"/>
      <c r="E11" s="118"/>
      <c r="F11" s="118"/>
      <c r="G11" s="118"/>
      <c r="H11" s="118"/>
      <c r="I11" s="118"/>
      <c r="J11" s="118"/>
      <c r="K11" s="118"/>
      <c r="L11" s="32"/>
      <c r="M11" s="56"/>
      <c r="N11" s="56"/>
    </row>
    <row r="12" spans="1:14" ht="14" customHeight="1">
      <c r="A12" s="78" t="s">
        <v>296</v>
      </c>
      <c r="B12" s="78"/>
      <c r="C12" s="78"/>
      <c r="D12" s="78"/>
      <c r="E12" s="78"/>
      <c r="F12" s="78"/>
      <c r="G12" s="78"/>
      <c r="H12" s="78"/>
      <c r="I12" s="78"/>
      <c r="J12" s="78"/>
      <c r="K12" s="78"/>
      <c r="L12" s="94">
        <v>0</v>
      </c>
      <c r="M12" s="92"/>
      <c r="N12" s="93"/>
    </row>
    <row r="13" spans="1:14" ht="14" customHeight="1">
      <c r="A13" s="78" t="s">
        <v>353</v>
      </c>
      <c r="B13" s="78"/>
      <c r="C13" s="78"/>
      <c r="D13" s="78"/>
      <c r="E13" s="78"/>
      <c r="F13" s="78"/>
      <c r="G13" s="78"/>
      <c r="H13" s="78"/>
      <c r="I13" s="78"/>
      <c r="J13" s="78"/>
      <c r="K13" s="78"/>
      <c r="L13" s="94"/>
      <c r="M13" s="92"/>
      <c r="N13" s="93"/>
    </row>
    <row r="14" spans="1:14" ht="14" customHeight="1">
      <c r="A14" s="107"/>
      <c r="B14" s="107"/>
      <c r="C14" s="107"/>
      <c r="D14" s="107"/>
      <c r="E14" s="107"/>
      <c r="F14" s="107"/>
      <c r="G14" s="107"/>
      <c r="H14" s="107"/>
      <c r="I14" s="107"/>
      <c r="J14" s="107"/>
      <c r="K14" s="107"/>
      <c r="L14" s="32"/>
      <c r="M14" s="56"/>
      <c r="N14" s="56"/>
    </row>
    <row r="15" spans="1:14" ht="14" customHeight="1">
      <c r="A15" s="99" t="s">
        <v>301</v>
      </c>
      <c r="B15" s="99"/>
      <c r="C15" s="99"/>
      <c r="D15" s="99"/>
      <c r="E15" s="99"/>
      <c r="F15" s="99"/>
      <c r="G15" s="99"/>
      <c r="H15" s="99"/>
      <c r="I15" s="99"/>
      <c r="J15" s="99"/>
      <c r="K15" s="99"/>
    </row>
    <row r="16" spans="1:14" ht="14" customHeight="1">
      <c r="A16" s="78" t="s">
        <v>238</v>
      </c>
      <c r="B16" s="78"/>
      <c r="C16" s="78"/>
      <c r="D16" s="78"/>
      <c r="E16" s="78"/>
      <c r="F16" s="78"/>
      <c r="G16" s="78"/>
      <c r="H16" s="78"/>
      <c r="I16" s="78"/>
      <c r="J16" s="78"/>
      <c r="K16" s="78"/>
      <c r="L16" s="81">
        <v>3</v>
      </c>
      <c r="M16" s="80" t="s">
        <v>382</v>
      </c>
      <c r="N16" s="77" t="s">
        <v>383</v>
      </c>
    </row>
    <row r="17" spans="1:14" ht="14" customHeight="1">
      <c r="A17" s="108" t="s">
        <v>355</v>
      </c>
      <c r="B17" s="78"/>
      <c r="C17" s="78"/>
      <c r="D17" s="78"/>
      <c r="E17" s="78"/>
      <c r="F17" s="78"/>
      <c r="G17" s="78"/>
      <c r="H17" s="78"/>
      <c r="I17" s="78"/>
      <c r="J17" s="78"/>
      <c r="K17" s="78"/>
      <c r="L17" s="81"/>
      <c r="M17" s="80"/>
      <c r="N17" s="77"/>
    </row>
    <row r="18" spans="1:14" ht="14" customHeight="1">
      <c r="A18" s="73" t="s">
        <v>416</v>
      </c>
      <c r="B18" s="67"/>
      <c r="C18" s="67"/>
      <c r="D18" s="67"/>
      <c r="E18" s="67"/>
      <c r="F18" s="67"/>
      <c r="G18" s="67"/>
      <c r="H18" s="67"/>
      <c r="I18" s="67"/>
      <c r="J18" s="67"/>
      <c r="K18" s="67"/>
      <c r="L18" s="81"/>
      <c r="M18" s="80"/>
      <c r="N18" s="77"/>
    </row>
    <row r="19" spans="1:14" ht="14" customHeight="1">
      <c r="A19" s="78" t="s">
        <v>356</v>
      </c>
      <c r="B19" s="78"/>
      <c r="C19" s="78"/>
      <c r="D19" s="78"/>
      <c r="E19" s="78"/>
      <c r="F19" s="78"/>
      <c r="G19" s="78"/>
      <c r="H19" s="78"/>
      <c r="I19" s="78"/>
      <c r="J19" s="78"/>
      <c r="K19" s="78"/>
      <c r="L19" s="81"/>
      <c r="M19" s="80"/>
      <c r="N19" s="77"/>
    </row>
    <row r="20" spans="1:14" ht="14" customHeight="1">
      <c r="A20" s="78" t="s">
        <v>357</v>
      </c>
      <c r="B20" s="78"/>
      <c r="C20" s="78"/>
      <c r="D20" s="78"/>
      <c r="E20" s="78"/>
      <c r="F20" s="78"/>
      <c r="G20" s="78"/>
      <c r="H20" s="78"/>
      <c r="I20" s="78"/>
      <c r="J20" s="78"/>
      <c r="K20" s="78"/>
      <c r="L20" s="81"/>
      <c r="M20" s="80"/>
      <c r="N20" s="77"/>
    </row>
    <row r="21" spans="1:14" ht="14" customHeight="1">
      <c r="A21" s="78" t="s">
        <v>239</v>
      </c>
      <c r="B21" s="78"/>
      <c r="C21" s="78"/>
      <c r="D21" s="78"/>
      <c r="E21" s="78"/>
      <c r="F21" s="78"/>
      <c r="G21" s="78"/>
      <c r="H21" s="78"/>
      <c r="I21" s="78"/>
      <c r="J21" s="78"/>
      <c r="K21" s="78"/>
      <c r="L21" s="81"/>
      <c r="M21" s="80"/>
      <c r="N21" s="77"/>
    </row>
    <row r="22" spans="1:14" ht="14" customHeight="1">
      <c r="A22" s="100"/>
      <c r="B22" s="100"/>
      <c r="C22" s="100"/>
      <c r="D22" s="100"/>
      <c r="E22" s="100"/>
      <c r="F22" s="100"/>
      <c r="G22" s="100"/>
      <c r="H22" s="100"/>
      <c r="I22" s="100"/>
      <c r="J22" s="100"/>
      <c r="K22" s="100"/>
      <c r="L22" s="33"/>
      <c r="N22" s="60"/>
    </row>
    <row r="23" spans="1:14" ht="14" customHeight="1">
      <c r="A23" s="99" t="s">
        <v>302</v>
      </c>
      <c r="B23" s="99"/>
      <c r="C23" s="99"/>
      <c r="D23" s="99"/>
      <c r="E23" s="99"/>
      <c r="F23" s="99"/>
      <c r="G23" s="99"/>
      <c r="H23" s="99"/>
      <c r="I23" s="99"/>
      <c r="J23" s="99"/>
      <c r="K23" s="99"/>
    </row>
    <row r="24" spans="1:14" ht="14" customHeight="1">
      <c r="A24" s="78" t="s">
        <v>225</v>
      </c>
      <c r="B24" s="78"/>
      <c r="C24" s="78"/>
      <c r="D24" s="78"/>
      <c r="E24" s="78"/>
      <c r="F24" s="78"/>
      <c r="G24" s="78"/>
      <c r="H24" s="78"/>
      <c r="I24" s="78"/>
      <c r="J24" s="78"/>
      <c r="K24" s="78"/>
      <c r="L24" s="81">
        <v>3</v>
      </c>
      <c r="M24" s="80" t="s">
        <v>417</v>
      </c>
      <c r="N24" s="77" t="s">
        <v>381</v>
      </c>
    </row>
    <row r="25" spans="1:14" ht="14" customHeight="1">
      <c r="A25" s="78" t="s">
        <v>226</v>
      </c>
      <c r="B25" s="78"/>
      <c r="C25" s="78"/>
      <c r="D25" s="78"/>
      <c r="E25" s="78"/>
      <c r="F25" s="78"/>
      <c r="G25" s="78"/>
      <c r="H25" s="78"/>
      <c r="I25" s="78"/>
      <c r="J25" s="78"/>
      <c r="K25" s="78"/>
      <c r="L25" s="81"/>
      <c r="M25" s="80"/>
      <c r="N25" s="77"/>
    </row>
    <row r="26" spans="1:14" ht="14" customHeight="1">
      <c r="A26" s="78" t="s">
        <v>227</v>
      </c>
      <c r="B26" s="78"/>
      <c r="C26" s="78"/>
      <c r="D26" s="78"/>
      <c r="E26" s="78"/>
      <c r="F26" s="78"/>
      <c r="G26" s="78"/>
      <c r="H26" s="78"/>
      <c r="I26" s="78"/>
      <c r="J26" s="78"/>
      <c r="K26" s="78"/>
      <c r="L26" s="81"/>
      <c r="M26" s="80"/>
      <c r="N26" s="77"/>
    </row>
    <row r="27" spans="1:14" ht="14" customHeight="1">
      <c r="A27" s="78" t="s">
        <v>228</v>
      </c>
      <c r="B27" s="78"/>
      <c r="C27" s="78"/>
      <c r="D27" s="78"/>
      <c r="E27" s="78"/>
      <c r="F27" s="78"/>
      <c r="G27" s="78"/>
      <c r="H27" s="78"/>
      <c r="I27" s="78"/>
      <c r="J27" s="78"/>
      <c r="K27" s="78"/>
      <c r="L27" s="81"/>
      <c r="M27" s="80"/>
      <c r="N27" s="77"/>
    </row>
    <row r="28" spans="1:14" ht="14" customHeight="1">
      <c r="A28" s="78" t="s">
        <v>229</v>
      </c>
      <c r="B28" s="78"/>
      <c r="C28" s="78"/>
      <c r="D28" s="78"/>
      <c r="E28" s="78"/>
      <c r="F28" s="78"/>
      <c r="G28" s="78"/>
      <c r="H28" s="78"/>
      <c r="I28" s="78"/>
      <c r="J28" s="78"/>
      <c r="K28" s="78"/>
      <c r="L28" s="81"/>
      <c r="M28" s="80"/>
      <c r="N28" s="77"/>
    </row>
    <row r="29" spans="1:14" ht="14" customHeight="1">
      <c r="A29" s="100"/>
      <c r="B29" s="100"/>
      <c r="C29" s="100"/>
      <c r="D29" s="100"/>
      <c r="E29" s="100"/>
      <c r="F29" s="100"/>
      <c r="G29" s="100"/>
      <c r="H29" s="100"/>
      <c r="I29" s="100"/>
      <c r="J29" s="100"/>
      <c r="K29" s="100"/>
      <c r="L29" s="14"/>
      <c r="N29" s="52"/>
    </row>
    <row r="30" spans="1:14" ht="14" customHeight="1">
      <c r="A30" s="99" t="s">
        <v>303</v>
      </c>
      <c r="B30" s="99"/>
      <c r="C30" s="99"/>
      <c r="D30" s="99"/>
      <c r="E30" s="99"/>
      <c r="F30" s="99"/>
      <c r="G30" s="99"/>
      <c r="H30" s="99"/>
      <c r="I30" s="99"/>
      <c r="J30" s="99"/>
      <c r="K30" s="99"/>
    </row>
    <row r="31" spans="1:14" ht="14" customHeight="1">
      <c r="A31" s="78" t="s">
        <v>231</v>
      </c>
      <c r="B31" s="78"/>
      <c r="C31" s="78"/>
      <c r="D31" s="78"/>
      <c r="E31" s="78"/>
      <c r="F31" s="78"/>
      <c r="G31" s="78"/>
      <c r="H31" s="78"/>
      <c r="I31" s="78"/>
      <c r="J31" s="78"/>
      <c r="K31" s="78"/>
      <c r="L31" s="81">
        <v>4</v>
      </c>
      <c r="M31" s="80" t="s">
        <v>418</v>
      </c>
      <c r="N31" s="77" t="s">
        <v>412</v>
      </c>
    </row>
    <row r="32" spans="1:14" ht="14" customHeight="1">
      <c r="A32" s="78" t="s">
        <v>232</v>
      </c>
      <c r="B32" s="78"/>
      <c r="C32" s="78"/>
      <c r="D32" s="78"/>
      <c r="E32" s="78"/>
      <c r="F32" s="78"/>
      <c r="G32" s="78"/>
      <c r="H32" s="78"/>
      <c r="I32" s="78"/>
      <c r="J32" s="78"/>
      <c r="K32" s="78"/>
      <c r="L32" s="81"/>
      <c r="M32" s="80"/>
      <c r="N32" s="77"/>
    </row>
    <row r="33" spans="1:14" ht="14" customHeight="1">
      <c r="A33" s="78" t="s">
        <v>233</v>
      </c>
      <c r="B33" s="78"/>
      <c r="C33" s="78"/>
      <c r="D33" s="78"/>
      <c r="E33" s="78"/>
      <c r="F33" s="78"/>
      <c r="G33" s="78"/>
      <c r="H33" s="78"/>
      <c r="I33" s="78"/>
      <c r="J33" s="78"/>
      <c r="K33" s="78"/>
      <c r="L33" s="81"/>
      <c r="M33" s="80"/>
      <c r="N33" s="77"/>
    </row>
    <row r="34" spans="1:14" ht="14" customHeight="1">
      <c r="A34" s="78" t="s">
        <v>234</v>
      </c>
      <c r="B34" s="78"/>
      <c r="C34" s="78"/>
      <c r="D34" s="78"/>
      <c r="E34" s="78"/>
      <c r="F34" s="78"/>
      <c r="G34" s="78"/>
      <c r="H34" s="78"/>
      <c r="I34" s="78"/>
      <c r="J34" s="78"/>
      <c r="K34" s="78"/>
      <c r="L34" s="81"/>
      <c r="M34" s="80"/>
      <c r="N34" s="77"/>
    </row>
    <row r="35" spans="1:14" ht="14" customHeight="1">
      <c r="A35" s="78" t="s">
        <v>235</v>
      </c>
      <c r="B35" s="78"/>
      <c r="C35" s="78"/>
      <c r="D35" s="78"/>
      <c r="E35" s="78"/>
      <c r="F35" s="78"/>
      <c r="G35" s="78"/>
      <c r="H35" s="78"/>
      <c r="I35" s="78"/>
      <c r="J35" s="78"/>
      <c r="K35" s="78"/>
      <c r="L35" s="81"/>
      <c r="M35" s="80"/>
      <c r="N35" s="77"/>
    </row>
    <row r="36" spans="1:14" ht="14" customHeight="1">
      <c r="A36" s="78" t="s">
        <v>236</v>
      </c>
      <c r="B36" s="78"/>
      <c r="C36" s="78"/>
      <c r="D36" s="78"/>
      <c r="E36" s="78"/>
      <c r="F36" s="78"/>
      <c r="G36" s="78"/>
      <c r="H36" s="78"/>
      <c r="I36" s="78"/>
      <c r="J36" s="78"/>
      <c r="K36" s="78"/>
      <c r="L36" s="81"/>
      <c r="M36" s="80"/>
      <c r="N36" s="77"/>
    </row>
    <row r="37" spans="1:14" ht="14" customHeight="1">
      <c r="A37" s="78" t="s">
        <v>237</v>
      </c>
      <c r="B37" s="78"/>
      <c r="C37" s="78"/>
      <c r="D37" s="78"/>
      <c r="E37" s="78"/>
      <c r="F37" s="78"/>
      <c r="G37" s="78"/>
      <c r="H37" s="78"/>
      <c r="I37" s="78"/>
      <c r="J37" s="78"/>
      <c r="K37" s="78"/>
      <c r="L37" s="81"/>
      <c r="M37" s="80"/>
      <c r="N37" s="77"/>
    </row>
    <row r="38" spans="1:14" ht="14" customHeight="1">
      <c r="A38" s="100"/>
      <c r="B38" s="100"/>
      <c r="C38" s="100"/>
      <c r="D38" s="100"/>
      <c r="E38" s="100"/>
      <c r="F38" s="100"/>
      <c r="G38" s="100"/>
      <c r="H38" s="100"/>
      <c r="I38" s="100"/>
      <c r="J38" s="100"/>
      <c r="K38" s="100"/>
      <c r="L38" s="14"/>
      <c r="N38" s="52"/>
    </row>
    <row r="39" spans="1:14" ht="14" customHeight="1">
      <c r="A39" s="100"/>
      <c r="B39" s="100"/>
      <c r="C39" s="100"/>
      <c r="D39" s="100"/>
      <c r="E39" s="100"/>
      <c r="F39" s="100"/>
      <c r="G39" s="100"/>
      <c r="H39" s="100"/>
      <c r="I39" s="100"/>
      <c r="J39" s="100"/>
      <c r="K39" s="100"/>
      <c r="L39" s="14"/>
      <c r="N39" s="52"/>
    </row>
    <row r="40" spans="1:14" ht="14" customHeight="1">
      <c r="A40" s="102" t="s">
        <v>300</v>
      </c>
      <c r="B40" s="102"/>
      <c r="C40" s="102"/>
      <c r="D40" s="102"/>
      <c r="E40" s="102"/>
      <c r="F40" s="102"/>
      <c r="G40" s="102"/>
      <c r="H40" s="102"/>
      <c r="I40" s="102"/>
      <c r="J40" s="102"/>
      <c r="K40" s="102"/>
      <c r="L40" s="15"/>
      <c r="N40" s="61"/>
    </row>
    <row r="41" spans="1:14" s="17" customFormat="1" ht="14" customHeight="1">
      <c r="A41" s="99" t="s">
        <v>211</v>
      </c>
      <c r="B41" s="99"/>
      <c r="C41" s="99"/>
      <c r="D41" s="99"/>
      <c r="E41" s="99"/>
      <c r="F41" s="99"/>
      <c r="G41" s="99"/>
      <c r="H41" s="99"/>
      <c r="I41" s="99"/>
      <c r="J41" s="99"/>
      <c r="K41" s="99"/>
      <c r="L41" s="16"/>
      <c r="M41" s="62"/>
      <c r="N41" s="54"/>
    </row>
    <row r="42" spans="1:14" ht="14" customHeight="1">
      <c r="A42" s="78" t="s">
        <v>240</v>
      </c>
      <c r="B42" s="78"/>
      <c r="C42" s="78"/>
      <c r="D42" s="78"/>
      <c r="E42" s="78"/>
      <c r="F42" s="78"/>
      <c r="G42" s="78"/>
      <c r="H42" s="78"/>
      <c r="I42" s="78"/>
      <c r="J42" s="78"/>
      <c r="K42" s="78"/>
      <c r="L42" s="81">
        <v>0</v>
      </c>
      <c r="M42" s="80" t="s">
        <v>384</v>
      </c>
      <c r="N42" s="77" t="s">
        <v>385</v>
      </c>
    </row>
    <row r="43" spans="1:14" ht="14" customHeight="1">
      <c r="A43" s="78" t="s">
        <v>292</v>
      </c>
      <c r="B43" s="78"/>
      <c r="C43" s="78"/>
      <c r="D43" s="78"/>
      <c r="E43" s="78"/>
      <c r="F43" s="78"/>
      <c r="G43" s="78"/>
      <c r="H43" s="78"/>
      <c r="I43" s="78"/>
      <c r="J43" s="78"/>
      <c r="K43" s="78"/>
      <c r="L43" s="81"/>
      <c r="M43" s="80"/>
      <c r="N43" s="77"/>
    </row>
    <row r="44" spans="1:14" ht="14" customHeight="1">
      <c r="A44" s="78" t="s">
        <v>241</v>
      </c>
      <c r="B44" s="78"/>
      <c r="C44" s="78"/>
      <c r="D44" s="78"/>
      <c r="E44" s="78"/>
      <c r="F44" s="78"/>
      <c r="G44" s="78"/>
      <c r="H44" s="78"/>
      <c r="I44" s="78"/>
      <c r="J44" s="78"/>
      <c r="K44" s="78"/>
      <c r="L44" s="81"/>
      <c r="M44" s="80"/>
      <c r="N44" s="77"/>
    </row>
    <row r="45" spans="1:14" ht="14" customHeight="1">
      <c r="A45" s="78" t="s">
        <v>242</v>
      </c>
      <c r="B45" s="78"/>
      <c r="C45" s="78"/>
      <c r="D45" s="78"/>
      <c r="E45" s="78"/>
      <c r="F45" s="78"/>
      <c r="G45" s="78"/>
      <c r="H45" s="78"/>
      <c r="I45" s="78"/>
      <c r="J45" s="78"/>
      <c r="K45" s="78"/>
      <c r="L45" s="81"/>
      <c r="M45" s="80"/>
      <c r="N45" s="77"/>
    </row>
    <row r="46" spans="1:14" ht="14" customHeight="1">
      <c r="A46" s="78" t="s">
        <v>243</v>
      </c>
      <c r="B46" s="78"/>
      <c r="C46" s="78"/>
      <c r="D46" s="78"/>
      <c r="E46" s="78"/>
      <c r="F46" s="78"/>
      <c r="G46" s="78"/>
      <c r="H46" s="78"/>
      <c r="I46" s="78"/>
      <c r="J46" s="78"/>
      <c r="K46" s="78"/>
      <c r="L46" s="81"/>
      <c r="M46" s="80"/>
      <c r="N46" s="77"/>
    </row>
    <row r="47" spans="1:14" ht="14" customHeight="1">
      <c r="A47" s="78" t="s">
        <v>237</v>
      </c>
      <c r="B47" s="78"/>
      <c r="C47" s="78"/>
      <c r="D47" s="78"/>
      <c r="E47" s="78"/>
      <c r="F47" s="78"/>
      <c r="G47" s="78"/>
      <c r="H47" s="78"/>
      <c r="I47" s="78"/>
      <c r="J47" s="78"/>
      <c r="K47" s="78"/>
      <c r="L47" s="81"/>
      <c r="M47" s="80"/>
      <c r="N47" s="77"/>
    </row>
    <row r="48" spans="1:14" ht="14" customHeight="1">
      <c r="A48" s="100"/>
      <c r="B48" s="100"/>
      <c r="C48" s="100"/>
      <c r="D48" s="100"/>
      <c r="E48" s="100"/>
      <c r="F48" s="100"/>
      <c r="G48" s="100"/>
      <c r="H48" s="100"/>
      <c r="I48" s="100"/>
      <c r="J48" s="100"/>
      <c r="K48" s="100"/>
      <c r="L48" s="14"/>
      <c r="N48" s="52"/>
    </row>
    <row r="49" spans="1:14" s="17" customFormat="1" ht="14" customHeight="1">
      <c r="A49" s="99" t="s">
        <v>212</v>
      </c>
      <c r="B49" s="99"/>
      <c r="C49" s="99"/>
      <c r="D49" s="99"/>
      <c r="E49" s="99"/>
      <c r="F49" s="99"/>
      <c r="G49" s="99"/>
      <c r="H49" s="99"/>
      <c r="I49" s="99"/>
      <c r="J49" s="99"/>
      <c r="K49" s="99"/>
      <c r="L49" s="16"/>
      <c r="M49" s="62"/>
      <c r="N49" s="54"/>
    </row>
    <row r="50" spans="1:14" ht="14" customHeight="1">
      <c r="A50" s="78" t="s">
        <v>244</v>
      </c>
      <c r="B50" s="78"/>
      <c r="C50" s="78"/>
      <c r="D50" s="78"/>
      <c r="E50" s="78"/>
      <c r="F50" s="78"/>
      <c r="G50" s="78"/>
      <c r="H50" s="78"/>
      <c r="I50" s="78"/>
      <c r="J50" s="78"/>
      <c r="K50" s="78"/>
      <c r="L50" s="81">
        <v>5</v>
      </c>
      <c r="M50" s="80"/>
      <c r="N50" s="77">
        <v>10</v>
      </c>
    </row>
    <row r="51" spans="1:14" ht="14" customHeight="1">
      <c r="A51" s="78" t="s">
        <v>293</v>
      </c>
      <c r="B51" s="78"/>
      <c r="C51" s="78"/>
      <c r="D51" s="78"/>
      <c r="E51" s="78"/>
      <c r="F51" s="78"/>
      <c r="G51" s="78"/>
      <c r="H51" s="78"/>
      <c r="I51" s="78"/>
      <c r="J51" s="78"/>
      <c r="K51" s="78"/>
      <c r="L51" s="81"/>
      <c r="M51" s="80"/>
      <c r="N51" s="77"/>
    </row>
    <row r="52" spans="1:14" ht="14" customHeight="1">
      <c r="A52" s="78" t="s">
        <v>245</v>
      </c>
      <c r="B52" s="78"/>
      <c r="C52" s="78"/>
      <c r="D52" s="78"/>
      <c r="E52" s="78"/>
      <c r="F52" s="78"/>
      <c r="G52" s="78"/>
      <c r="H52" s="78"/>
      <c r="I52" s="78"/>
      <c r="J52" s="78"/>
      <c r="K52" s="78"/>
      <c r="L52" s="81"/>
      <c r="M52" s="80"/>
      <c r="N52" s="77"/>
    </row>
    <row r="53" spans="1:14" ht="14" customHeight="1">
      <c r="A53" s="78" t="s">
        <v>358</v>
      </c>
      <c r="B53" s="78"/>
      <c r="C53" s="78"/>
      <c r="D53" s="78"/>
      <c r="E53" s="78"/>
      <c r="F53" s="78"/>
      <c r="G53" s="78"/>
      <c r="H53" s="78"/>
      <c r="I53" s="78"/>
      <c r="J53" s="78"/>
      <c r="K53" s="78"/>
      <c r="L53" s="81"/>
      <c r="M53" s="80"/>
      <c r="N53" s="77"/>
    </row>
    <row r="54" spans="1:14" ht="14" customHeight="1">
      <c r="A54" s="78" t="s">
        <v>246</v>
      </c>
      <c r="B54" s="78"/>
      <c r="C54" s="78"/>
      <c r="D54" s="78"/>
      <c r="E54" s="78"/>
      <c r="F54" s="78"/>
      <c r="G54" s="78"/>
      <c r="H54" s="78"/>
      <c r="I54" s="78"/>
      <c r="J54" s="78"/>
      <c r="K54" s="78"/>
      <c r="L54" s="81"/>
      <c r="M54" s="80"/>
      <c r="N54" s="77"/>
    </row>
    <row r="55" spans="1:14" ht="14" customHeight="1">
      <c r="A55" s="78" t="s">
        <v>237</v>
      </c>
      <c r="B55" s="78"/>
      <c r="C55" s="78"/>
      <c r="D55" s="78"/>
      <c r="E55" s="78"/>
      <c r="F55" s="78"/>
      <c r="G55" s="78"/>
      <c r="H55" s="78"/>
      <c r="I55" s="78"/>
      <c r="J55" s="78"/>
      <c r="K55" s="78"/>
      <c r="L55" s="81"/>
      <c r="M55" s="80"/>
      <c r="N55" s="77"/>
    </row>
    <row r="56" spans="1:14" ht="14" customHeight="1">
      <c r="A56" s="100"/>
      <c r="B56" s="100"/>
      <c r="C56" s="100"/>
      <c r="D56" s="100"/>
      <c r="E56" s="100"/>
      <c r="F56" s="100"/>
      <c r="G56" s="100"/>
      <c r="H56" s="100"/>
      <c r="I56" s="100"/>
      <c r="J56" s="100"/>
      <c r="K56" s="100"/>
      <c r="L56" s="14"/>
      <c r="N56" s="52"/>
    </row>
    <row r="57" spans="1:14" s="17" customFormat="1" ht="14" customHeight="1">
      <c r="A57" s="99" t="s">
        <v>213</v>
      </c>
      <c r="B57" s="99"/>
      <c r="C57" s="99"/>
      <c r="D57" s="99"/>
      <c r="E57" s="99"/>
      <c r="F57" s="99"/>
      <c r="G57" s="99"/>
      <c r="H57" s="99"/>
      <c r="I57" s="99"/>
      <c r="J57" s="99"/>
      <c r="K57" s="99"/>
      <c r="L57" s="16"/>
      <c r="M57" s="62"/>
      <c r="N57" s="54"/>
    </row>
    <row r="58" spans="1:14" ht="14" customHeight="1">
      <c r="A58" s="78" t="s">
        <v>247</v>
      </c>
      <c r="B58" s="78"/>
      <c r="C58" s="78"/>
      <c r="D58" s="78"/>
      <c r="E58" s="78"/>
      <c r="F58" s="78"/>
      <c r="G58" s="78"/>
      <c r="H58" s="78"/>
      <c r="I58" s="78"/>
      <c r="J58" s="78"/>
      <c r="K58" s="78"/>
      <c r="L58" s="81">
        <v>3</v>
      </c>
      <c r="M58" s="80" t="s">
        <v>386</v>
      </c>
      <c r="N58" s="77" t="s">
        <v>387</v>
      </c>
    </row>
    <row r="59" spans="1:14" ht="14" customHeight="1">
      <c r="A59" s="78" t="s">
        <v>248</v>
      </c>
      <c r="B59" s="78"/>
      <c r="C59" s="78"/>
      <c r="D59" s="78"/>
      <c r="E59" s="78"/>
      <c r="F59" s="78"/>
      <c r="G59" s="78"/>
      <c r="H59" s="78"/>
      <c r="I59" s="78"/>
      <c r="J59" s="78"/>
      <c r="K59" s="78"/>
      <c r="L59" s="81"/>
      <c r="M59" s="80"/>
      <c r="N59" s="77"/>
    </row>
    <row r="60" spans="1:14" ht="14" customHeight="1">
      <c r="A60" s="78" t="s">
        <v>249</v>
      </c>
      <c r="B60" s="78"/>
      <c r="C60" s="78"/>
      <c r="D60" s="78"/>
      <c r="E60" s="78"/>
      <c r="F60" s="78"/>
      <c r="G60" s="78"/>
      <c r="H60" s="78"/>
      <c r="I60" s="78"/>
      <c r="J60" s="78"/>
      <c r="K60" s="78"/>
      <c r="L60" s="81"/>
      <c r="M60" s="80"/>
      <c r="N60" s="77"/>
    </row>
    <row r="61" spans="1:14" ht="14" customHeight="1">
      <c r="A61" s="78" t="s">
        <v>237</v>
      </c>
      <c r="B61" s="78"/>
      <c r="C61" s="78"/>
      <c r="D61" s="78"/>
      <c r="E61" s="78"/>
      <c r="F61" s="78"/>
      <c r="G61" s="78"/>
      <c r="H61" s="78"/>
      <c r="I61" s="78"/>
      <c r="J61" s="78"/>
      <c r="K61" s="78"/>
      <c r="L61" s="81"/>
      <c r="M61" s="80"/>
      <c r="N61" s="77"/>
    </row>
    <row r="62" spans="1:14" ht="14" customHeight="1">
      <c r="A62" s="100"/>
      <c r="B62" s="100"/>
      <c r="C62" s="100"/>
      <c r="D62" s="100"/>
      <c r="E62" s="100"/>
      <c r="F62" s="100"/>
      <c r="G62" s="100"/>
      <c r="H62" s="100"/>
      <c r="I62" s="100"/>
      <c r="J62" s="100"/>
      <c r="K62" s="100"/>
      <c r="L62" s="14"/>
      <c r="N62" s="52"/>
    </row>
    <row r="63" spans="1:14" s="17" customFormat="1" ht="14" customHeight="1">
      <c r="A63" s="101" t="s">
        <v>214</v>
      </c>
      <c r="B63" s="101"/>
      <c r="C63" s="101"/>
      <c r="D63" s="101"/>
      <c r="E63" s="101"/>
      <c r="F63" s="101"/>
      <c r="G63" s="101"/>
      <c r="H63" s="101"/>
      <c r="I63" s="101"/>
      <c r="J63" s="101"/>
      <c r="K63" s="101"/>
      <c r="L63" s="18"/>
      <c r="M63" s="62"/>
      <c r="N63" s="55"/>
    </row>
    <row r="64" spans="1:14" ht="14" customHeight="1">
      <c r="A64" s="78" t="s">
        <v>250</v>
      </c>
      <c r="B64" s="78"/>
      <c r="C64" s="78"/>
      <c r="D64" s="78"/>
      <c r="E64" s="78"/>
      <c r="F64" s="78"/>
      <c r="G64" s="78"/>
      <c r="H64" s="78"/>
      <c r="I64" s="78"/>
      <c r="J64" s="78"/>
      <c r="K64" s="78"/>
      <c r="L64" s="81">
        <v>1</v>
      </c>
      <c r="M64" s="80" t="s">
        <v>388</v>
      </c>
      <c r="N64" s="77">
        <v>12</v>
      </c>
    </row>
    <row r="65" spans="1:14" ht="14" customHeight="1">
      <c r="A65" s="78" t="s">
        <v>251</v>
      </c>
      <c r="B65" s="78"/>
      <c r="C65" s="78"/>
      <c r="D65" s="78"/>
      <c r="E65" s="78"/>
      <c r="F65" s="78"/>
      <c r="G65" s="78"/>
      <c r="H65" s="78"/>
      <c r="I65" s="78"/>
      <c r="J65" s="78"/>
      <c r="K65" s="78"/>
      <c r="L65" s="81"/>
      <c r="M65" s="80"/>
      <c r="N65" s="77"/>
    </row>
    <row r="66" spans="1:14" ht="14" customHeight="1">
      <c r="A66" s="78" t="s">
        <v>252</v>
      </c>
      <c r="B66" s="78"/>
      <c r="C66" s="78"/>
      <c r="D66" s="78"/>
      <c r="E66" s="78"/>
      <c r="F66" s="78"/>
      <c r="G66" s="78"/>
      <c r="H66" s="78"/>
      <c r="I66" s="78"/>
      <c r="J66" s="78"/>
      <c r="K66" s="78"/>
      <c r="L66" s="81"/>
      <c r="M66" s="80"/>
      <c r="N66" s="77"/>
    </row>
    <row r="67" spans="1:14" ht="14" customHeight="1">
      <c r="A67" s="78" t="s">
        <v>253</v>
      </c>
      <c r="B67" s="78"/>
      <c r="C67" s="78"/>
      <c r="D67" s="78"/>
      <c r="E67" s="78"/>
      <c r="F67" s="78"/>
      <c r="G67" s="78"/>
      <c r="H67" s="78"/>
      <c r="I67" s="78"/>
      <c r="J67" s="78"/>
      <c r="K67" s="78"/>
      <c r="L67" s="81"/>
      <c r="M67" s="80"/>
      <c r="N67" s="77"/>
    </row>
    <row r="68" spans="1:14" ht="14" customHeight="1">
      <c r="A68" s="78" t="s">
        <v>237</v>
      </c>
      <c r="B68" s="78"/>
      <c r="C68" s="78"/>
      <c r="D68" s="78"/>
      <c r="E68" s="78"/>
      <c r="F68" s="78"/>
      <c r="G68" s="78"/>
      <c r="H68" s="78"/>
      <c r="I68" s="78"/>
      <c r="J68" s="78"/>
      <c r="K68" s="78"/>
      <c r="L68" s="81"/>
      <c r="M68" s="80"/>
      <c r="N68" s="77"/>
    </row>
    <row r="69" spans="1:14" ht="14" customHeight="1">
      <c r="A69" s="100"/>
      <c r="B69" s="100"/>
      <c r="C69" s="100"/>
      <c r="D69" s="100"/>
      <c r="E69" s="100"/>
      <c r="F69" s="100"/>
      <c r="G69" s="100"/>
      <c r="H69" s="100"/>
      <c r="I69" s="100"/>
      <c r="J69" s="100"/>
      <c r="K69" s="100"/>
      <c r="L69" s="14"/>
      <c r="N69" s="52"/>
    </row>
    <row r="70" spans="1:14" s="17" customFormat="1" ht="14" customHeight="1">
      <c r="A70" s="99" t="s">
        <v>215</v>
      </c>
      <c r="B70" s="99"/>
      <c r="C70" s="99"/>
      <c r="D70" s="99"/>
      <c r="E70" s="99"/>
      <c r="F70" s="99"/>
      <c r="G70" s="99"/>
      <c r="H70" s="99"/>
      <c r="I70" s="99"/>
      <c r="J70" s="99"/>
      <c r="K70" s="99"/>
      <c r="L70" s="16"/>
      <c r="M70" s="62"/>
      <c r="N70" s="54"/>
    </row>
    <row r="71" spans="1:14" ht="14" customHeight="1">
      <c r="A71" s="78" t="s">
        <v>359</v>
      </c>
      <c r="B71" s="78"/>
      <c r="C71" s="78"/>
      <c r="D71" s="78"/>
      <c r="E71" s="78"/>
      <c r="F71" s="78"/>
      <c r="G71" s="78"/>
      <c r="H71" s="78"/>
      <c r="I71" s="78"/>
      <c r="J71" s="78"/>
      <c r="K71" s="78"/>
      <c r="L71" s="81">
        <v>3</v>
      </c>
      <c r="M71" s="80" t="s">
        <v>389</v>
      </c>
      <c r="N71" s="77" t="s">
        <v>390</v>
      </c>
    </row>
    <row r="72" spans="1:14" ht="14" customHeight="1">
      <c r="A72" s="78" t="s">
        <v>360</v>
      </c>
      <c r="B72" s="78"/>
      <c r="C72" s="78"/>
      <c r="D72" s="78"/>
      <c r="E72" s="78"/>
      <c r="F72" s="78"/>
      <c r="G72" s="78"/>
      <c r="H72" s="78"/>
      <c r="I72" s="78"/>
      <c r="J72" s="78"/>
      <c r="K72" s="78"/>
      <c r="L72" s="81"/>
      <c r="M72" s="80"/>
      <c r="N72" s="77"/>
    </row>
    <row r="73" spans="1:14" ht="14" customHeight="1">
      <c r="A73" s="78" t="s">
        <v>361</v>
      </c>
      <c r="B73" s="78"/>
      <c r="C73" s="78"/>
      <c r="D73" s="78"/>
      <c r="E73" s="78"/>
      <c r="F73" s="78"/>
      <c r="G73" s="78"/>
      <c r="H73" s="78"/>
      <c r="I73" s="78"/>
      <c r="J73" s="78"/>
      <c r="K73" s="78"/>
      <c r="L73" s="81"/>
      <c r="M73" s="80"/>
      <c r="N73" s="77"/>
    </row>
    <row r="74" spans="1:14" ht="14" customHeight="1">
      <c r="A74" s="78" t="s">
        <v>237</v>
      </c>
      <c r="B74" s="78"/>
      <c r="C74" s="78"/>
      <c r="D74" s="78"/>
      <c r="E74" s="78"/>
      <c r="F74" s="78"/>
      <c r="G74" s="78"/>
      <c r="H74" s="78"/>
      <c r="I74" s="78"/>
      <c r="J74" s="78"/>
      <c r="K74" s="78"/>
      <c r="L74" s="81"/>
      <c r="M74" s="80"/>
      <c r="N74" s="77"/>
    </row>
    <row r="75" spans="1:14" ht="14" customHeight="1">
      <c r="A75" s="100"/>
      <c r="B75" s="100"/>
      <c r="C75" s="100"/>
      <c r="D75" s="100"/>
      <c r="E75" s="100"/>
      <c r="F75" s="100"/>
      <c r="G75" s="100"/>
      <c r="H75" s="100"/>
      <c r="I75" s="100"/>
      <c r="J75" s="100"/>
      <c r="K75" s="100"/>
      <c r="L75" s="14"/>
      <c r="N75" s="52"/>
    </row>
    <row r="76" spans="1:14" s="17" customFormat="1" ht="14" customHeight="1">
      <c r="A76" s="99" t="s">
        <v>216</v>
      </c>
      <c r="B76" s="99"/>
      <c r="C76" s="99"/>
      <c r="D76" s="99"/>
      <c r="E76" s="99"/>
      <c r="F76" s="99"/>
      <c r="G76" s="99"/>
      <c r="H76" s="99"/>
      <c r="I76" s="99"/>
      <c r="J76" s="99"/>
      <c r="K76" s="99"/>
      <c r="L76" s="16"/>
      <c r="M76" s="62"/>
      <c r="N76" s="54"/>
    </row>
    <row r="77" spans="1:14" ht="14" customHeight="1">
      <c r="A77" s="78" t="s">
        <v>254</v>
      </c>
      <c r="B77" s="78"/>
      <c r="C77" s="78"/>
      <c r="D77" s="78"/>
      <c r="E77" s="78"/>
      <c r="F77" s="78"/>
      <c r="G77" s="78"/>
      <c r="H77" s="78"/>
      <c r="I77" s="78"/>
      <c r="J77" s="78"/>
      <c r="K77" s="78"/>
      <c r="L77" s="81" t="s">
        <v>391</v>
      </c>
      <c r="M77" s="80" t="s">
        <v>392</v>
      </c>
      <c r="N77" s="77" t="s">
        <v>385</v>
      </c>
    </row>
    <row r="78" spans="1:14" ht="14" customHeight="1">
      <c r="A78" s="78" t="s">
        <v>255</v>
      </c>
      <c r="B78" s="78"/>
      <c r="C78" s="78"/>
      <c r="D78" s="78"/>
      <c r="E78" s="78"/>
      <c r="F78" s="78"/>
      <c r="G78" s="78"/>
      <c r="H78" s="78"/>
      <c r="I78" s="78"/>
      <c r="J78" s="78"/>
      <c r="K78" s="78"/>
      <c r="L78" s="81"/>
      <c r="M78" s="80"/>
      <c r="N78" s="77"/>
    </row>
    <row r="79" spans="1:14" ht="14" customHeight="1">
      <c r="A79" s="78" t="s">
        <v>237</v>
      </c>
      <c r="B79" s="78"/>
      <c r="C79" s="78"/>
      <c r="D79" s="78"/>
      <c r="E79" s="78"/>
      <c r="F79" s="78"/>
      <c r="G79" s="78"/>
      <c r="H79" s="78"/>
      <c r="I79" s="78"/>
      <c r="J79" s="78"/>
      <c r="K79" s="78"/>
      <c r="L79" s="81"/>
      <c r="M79" s="80"/>
      <c r="N79" s="77"/>
    </row>
    <row r="80" spans="1:14" ht="14" customHeight="1">
      <c r="A80" s="100"/>
      <c r="B80" s="100"/>
      <c r="C80" s="100"/>
      <c r="D80" s="100"/>
      <c r="E80" s="100"/>
      <c r="F80" s="100"/>
      <c r="G80" s="100"/>
      <c r="H80" s="100"/>
      <c r="I80" s="100"/>
      <c r="J80" s="100"/>
      <c r="K80" s="100"/>
      <c r="L80" s="14"/>
      <c r="N80" s="52"/>
    </row>
    <row r="81" spans="1:14" s="17" customFormat="1" ht="14" customHeight="1">
      <c r="A81" s="99" t="s">
        <v>362</v>
      </c>
      <c r="B81" s="99"/>
      <c r="C81" s="99"/>
      <c r="D81" s="99"/>
      <c r="E81" s="99"/>
      <c r="F81" s="99"/>
      <c r="G81" s="99"/>
      <c r="H81" s="99"/>
      <c r="I81" s="99"/>
      <c r="J81" s="99"/>
      <c r="K81" s="99"/>
      <c r="L81" s="16"/>
      <c r="M81" s="62"/>
      <c r="N81" s="54"/>
    </row>
    <row r="82" spans="1:14" ht="14" customHeight="1">
      <c r="A82" s="78" t="s">
        <v>256</v>
      </c>
      <c r="B82" s="78"/>
      <c r="C82" s="78"/>
      <c r="D82" s="78"/>
      <c r="E82" s="78"/>
      <c r="F82" s="78"/>
      <c r="G82" s="78"/>
      <c r="H82" s="78"/>
      <c r="I82" s="78"/>
      <c r="J82" s="78"/>
      <c r="K82" s="78"/>
      <c r="L82" s="81">
        <v>3</v>
      </c>
      <c r="M82" s="80" t="s">
        <v>393</v>
      </c>
      <c r="N82" s="77" t="s">
        <v>390</v>
      </c>
    </row>
    <row r="83" spans="1:14" ht="14" customHeight="1">
      <c r="A83" s="78" t="s">
        <v>257</v>
      </c>
      <c r="B83" s="78"/>
      <c r="C83" s="78"/>
      <c r="D83" s="78"/>
      <c r="E83" s="78"/>
      <c r="F83" s="78"/>
      <c r="G83" s="78"/>
      <c r="H83" s="78"/>
      <c r="I83" s="78"/>
      <c r="J83" s="78"/>
      <c r="K83" s="78"/>
      <c r="L83" s="81"/>
      <c r="M83" s="80"/>
      <c r="N83" s="77"/>
    </row>
    <row r="84" spans="1:14" ht="14" customHeight="1">
      <c r="A84" s="78" t="s">
        <v>258</v>
      </c>
      <c r="B84" s="78"/>
      <c r="C84" s="78"/>
      <c r="D84" s="78"/>
      <c r="E84" s="78"/>
      <c r="F84" s="78"/>
      <c r="G84" s="78"/>
      <c r="H84" s="78"/>
      <c r="I84" s="78"/>
      <c r="J84" s="78"/>
      <c r="K84" s="78"/>
      <c r="L84" s="81"/>
      <c r="M84" s="80"/>
      <c r="N84" s="77"/>
    </row>
    <row r="85" spans="1:14" ht="14" customHeight="1">
      <c r="A85" s="78" t="s">
        <v>259</v>
      </c>
      <c r="B85" s="78"/>
      <c r="C85" s="78"/>
      <c r="D85" s="78"/>
      <c r="E85" s="78"/>
      <c r="F85" s="78"/>
      <c r="G85" s="78"/>
      <c r="H85" s="78"/>
      <c r="I85" s="78"/>
      <c r="J85" s="78"/>
      <c r="K85" s="78"/>
      <c r="L85" s="81"/>
      <c r="M85" s="80"/>
      <c r="N85" s="77"/>
    </row>
    <row r="86" spans="1:14" ht="14" customHeight="1">
      <c r="A86" s="78" t="s">
        <v>237</v>
      </c>
      <c r="B86" s="78"/>
      <c r="C86" s="78"/>
      <c r="D86" s="78"/>
      <c r="E86" s="78"/>
      <c r="F86" s="78"/>
      <c r="G86" s="78"/>
      <c r="H86" s="78"/>
      <c r="I86" s="78"/>
      <c r="J86" s="78"/>
      <c r="K86" s="78"/>
      <c r="L86" s="81"/>
      <c r="M86" s="80"/>
      <c r="N86" s="77"/>
    </row>
    <row r="87" spans="1:14" ht="14" customHeight="1">
      <c r="A87" s="100"/>
      <c r="B87" s="100"/>
      <c r="C87" s="100"/>
      <c r="D87" s="100"/>
      <c r="E87" s="100"/>
      <c r="F87" s="100"/>
      <c r="G87" s="100"/>
      <c r="H87" s="100"/>
      <c r="I87" s="100"/>
      <c r="J87" s="100"/>
      <c r="K87" s="100"/>
      <c r="L87" s="14"/>
      <c r="N87" s="52"/>
    </row>
    <row r="88" spans="1:14" ht="14" customHeight="1">
      <c r="A88" s="102" t="s">
        <v>217</v>
      </c>
      <c r="B88" s="102"/>
      <c r="C88" s="102"/>
      <c r="D88" s="102"/>
      <c r="E88" s="102"/>
      <c r="F88" s="102"/>
      <c r="G88" s="102"/>
      <c r="H88" s="102"/>
      <c r="I88" s="102"/>
      <c r="J88" s="102"/>
      <c r="K88" s="102"/>
      <c r="L88" s="15"/>
      <c r="N88" s="61"/>
    </row>
    <row r="89" spans="1:14" s="17" customFormat="1" ht="14" customHeight="1">
      <c r="A89" s="99" t="s">
        <v>363</v>
      </c>
      <c r="B89" s="99"/>
      <c r="C89" s="99"/>
      <c r="D89" s="99"/>
      <c r="E89" s="99"/>
      <c r="F89" s="99"/>
      <c r="G89" s="99"/>
      <c r="H89" s="99"/>
      <c r="I89" s="99"/>
      <c r="J89" s="99"/>
      <c r="K89" s="99"/>
      <c r="L89" s="16"/>
      <c r="M89" s="62"/>
      <c r="N89" s="54"/>
    </row>
    <row r="90" spans="1:14" ht="14" customHeight="1">
      <c r="A90" s="78" t="s">
        <v>364</v>
      </c>
      <c r="B90" s="78"/>
      <c r="C90" s="78"/>
      <c r="D90" s="78"/>
      <c r="E90" s="78"/>
      <c r="F90" s="78"/>
      <c r="G90" s="78"/>
      <c r="H90" s="78"/>
      <c r="I90" s="78"/>
      <c r="J90" s="78"/>
      <c r="K90" s="78"/>
      <c r="L90" s="85">
        <v>0</v>
      </c>
      <c r="M90" s="82"/>
      <c r="N90" s="84"/>
    </row>
    <row r="91" spans="1:14" ht="14" customHeight="1">
      <c r="A91" s="78" t="s">
        <v>365</v>
      </c>
      <c r="B91" s="78"/>
      <c r="C91" s="78"/>
      <c r="D91" s="78"/>
      <c r="E91" s="78"/>
      <c r="F91" s="78"/>
      <c r="G91" s="78"/>
      <c r="H91" s="78"/>
      <c r="I91" s="78"/>
      <c r="J91" s="78"/>
      <c r="K91" s="78"/>
      <c r="L91" s="85"/>
      <c r="M91" s="82"/>
      <c r="N91" s="84"/>
    </row>
    <row r="92" spans="1:14" ht="14" customHeight="1">
      <c r="A92" s="78" t="s">
        <v>265</v>
      </c>
      <c r="B92" s="78"/>
      <c r="C92" s="78"/>
      <c r="D92" s="78"/>
      <c r="E92" s="78"/>
      <c r="F92" s="78"/>
      <c r="G92" s="78"/>
      <c r="H92" s="78"/>
      <c r="I92" s="78"/>
      <c r="J92" s="78"/>
      <c r="K92" s="78"/>
      <c r="L92" s="85"/>
      <c r="M92" s="82"/>
      <c r="N92" s="84"/>
    </row>
    <row r="93" spans="1:14" ht="14" customHeight="1">
      <c r="A93" s="100"/>
      <c r="B93" s="100"/>
      <c r="C93" s="100"/>
      <c r="D93" s="100"/>
      <c r="E93" s="100"/>
      <c r="F93" s="100"/>
      <c r="G93" s="100"/>
      <c r="H93" s="100"/>
      <c r="I93" s="100"/>
      <c r="J93" s="100"/>
      <c r="K93" s="100"/>
      <c r="L93" s="14"/>
      <c r="N93" s="52"/>
    </row>
    <row r="94" spans="1:14" s="17" customFormat="1" ht="14" customHeight="1">
      <c r="A94" s="99" t="s">
        <v>366</v>
      </c>
      <c r="B94" s="99"/>
      <c r="C94" s="99"/>
      <c r="D94" s="99"/>
      <c r="E94" s="99"/>
      <c r="F94" s="99"/>
      <c r="G94" s="99"/>
      <c r="H94" s="99"/>
      <c r="I94" s="99"/>
      <c r="J94" s="99"/>
      <c r="K94" s="99"/>
      <c r="L94" s="16"/>
      <c r="M94" s="62"/>
      <c r="N94" s="54"/>
    </row>
    <row r="95" spans="1:14" ht="14" customHeight="1">
      <c r="A95" s="78" t="s">
        <v>266</v>
      </c>
      <c r="B95" s="78"/>
      <c r="C95" s="78"/>
      <c r="D95" s="78"/>
      <c r="E95" s="78"/>
      <c r="F95" s="78"/>
      <c r="G95" s="78"/>
      <c r="H95" s="78"/>
      <c r="I95" s="78"/>
      <c r="J95" s="78"/>
      <c r="K95" s="78"/>
      <c r="L95" s="85">
        <v>0</v>
      </c>
      <c r="M95" s="83"/>
      <c r="N95" s="84"/>
    </row>
    <row r="96" spans="1:14" ht="14" customHeight="1">
      <c r="A96" s="78" t="s">
        <v>267</v>
      </c>
      <c r="B96" s="78"/>
      <c r="C96" s="78"/>
      <c r="D96" s="78"/>
      <c r="E96" s="78"/>
      <c r="F96" s="78"/>
      <c r="G96" s="78"/>
      <c r="H96" s="78"/>
      <c r="I96" s="78"/>
      <c r="J96" s="78"/>
      <c r="K96" s="78"/>
      <c r="L96" s="85"/>
      <c r="M96" s="83"/>
      <c r="N96" s="84"/>
    </row>
    <row r="97" spans="1:14" ht="14" customHeight="1">
      <c r="A97" s="100"/>
      <c r="B97" s="100"/>
      <c r="C97" s="100"/>
      <c r="D97" s="100"/>
      <c r="E97" s="100"/>
      <c r="F97" s="100"/>
      <c r="G97" s="100"/>
      <c r="H97" s="100"/>
      <c r="I97" s="100"/>
      <c r="J97" s="100"/>
      <c r="K97" s="100"/>
      <c r="L97" s="14"/>
      <c r="N97" s="52"/>
    </row>
    <row r="98" spans="1:14" s="17" customFormat="1" ht="14" customHeight="1">
      <c r="A98" s="99" t="s">
        <v>367</v>
      </c>
      <c r="B98" s="99"/>
      <c r="C98" s="99"/>
      <c r="D98" s="99"/>
      <c r="E98" s="99"/>
      <c r="F98" s="99"/>
      <c r="G98" s="99"/>
      <c r="H98" s="99"/>
      <c r="I98" s="99"/>
      <c r="J98" s="99"/>
      <c r="K98" s="99"/>
      <c r="L98" s="16"/>
      <c r="M98" s="62"/>
      <c r="N98" s="54"/>
    </row>
    <row r="99" spans="1:14" ht="14" customHeight="1">
      <c r="A99" s="78" t="s">
        <v>268</v>
      </c>
      <c r="B99" s="78"/>
      <c r="C99" s="78"/>
      <c r="D99" s="78"/>
      <c r="E99" s="78"/>
      <c r="F99" s="78"/>
      <c r="G99" s="78"/>
      <c r="H99" s="78"/>
      <c r="I99" s="78"/>
      <c r="J99" s="78"/>
      <c r="K99" s="78"/>
      <c r="L99" s="85">
        <v>0</v>
      </c>
      <c r="M99" s="82"/>
      <c r="N99" s="84"/>
    </row>
    <row r="100" spans="1:14" ht="14" customHeight="1">
      <c r="A100" s="78" t="s">
        <v>269</v>
      </c>
      <c r="B100" s="78"/>
      <c r="C100" s="78"/>
      <c r="D100" s="78"/>
      <c r="E100" s="78"/>
      <c r="F100" s="78"/>
      <c r="G100" s="78"/>
      <c r="H100" s="78"/>
      <c r="I100" s="78"/>
      <c r="J100" s="78"/>
      <c r="K100" s="78"/>
      <c r="L100" s="85"/>
      <c r="M100" s="82"/>
      <c r="N100" s="84"/>
    </row>
    <row r="101" spans="1:14" ht="14" customHeight="1">
      <c r="A101" s="100"/>
      <c r="B101" s="100"/>
      <c r="C101" s="100"/>
      <c r="D101" s="100"/>
      <c r="E101" s="100"/>
      <c r="F101" s="100"/>
      <c r="G101" s="100"/>
      <c r="H101" s="100"/>
      <c r="I101" s="100"/>
      <c r="J101" s="100"/>
      <c r="K101" s="100"/>
      <c r="L101" s="14"/>
      <c r="N101" s="52"/>
    </row>
    <row r="102" spans="1:14" s="17" customFormat="1" ht="14" customHeight="1">
      <c r="A102" s="99" t="s">
        <v>368</v>
      </c>
      <c r="B102" s="99"/>
      <c r="C102" s="99"/>
      <c r="D102" s="99"/>
      <c r="E102" s="99"/>
      <c r="F102" s="99"/>
      <c r="G102" s="99"/>
      <c r="H102" s="99"/>
      <c r="I102" s="99"/>
      <c r="J102" s="99"/>
      <c r="K102" s="99"/>
      <c r="L102" s="16"/>
      <c r="M102" s="62"/>
      <c r="N102" s="54"/>
    </row>
    <row r="103" spans="1:14" ht="14" customHeight="1">
      <c r="A103" s="78" t="s">
        <v>270</v>
      </c>
      <c r="B103" s="78"/>
      <c r="C103" s="78"/>
      <c r="D103" s="78"/>
      <c r="E103" s="78"/>
      <c r="F103" s="78"/>
      <c r="G103" s="78"/>
      <c r="H103" s="78"/>
      <c r="I103" s="78"/>
      <c r="J103" s="78"/>
      <c r="K103" s="78"/>
      <c r="L103" s="81">
        <v>0</v>
      </c>
      <c r="M103" s="119" t="s">
        <v>394</v>
      </c>
      <c r="N103" s="77" t="s">
        <v>413</v>
      </c>
    </row>
    <row r="104" spans="1:14" ht="14" customHeight="1">
      <c r="A104" s="78" t="s">
        <v>271</v>
      </c>
      <c r="B104" s="78"/>
      <c r="C104" s="78"/>
      <c r="D104" s="78"/>
      <c r="E104" s="78"/>
      <c r="F104" s="78"/>
      <c r="G104" s="78"/>
      <c r="H104" s="78"/>
      <c r="I104" s="78"/>
      <c r="J104" s="78"/>
      <c r="K104" s="78"/>
      <c r="L104" s="81"/>
      <c r="M104" s="120"/>
      <c r="N104" s="77"/>
    </row>
    <row r="105" spans="1:14" ht="14" customHeight="1">
      <c r="A105" s="78" t="s">
        <v>272</v>
      </c>
      <c r="B105" s="78"/>
      <c r="C105" s="78"/>
      <c r="D105" s="78"/>
      <c r="E105" s="78"/>
      <c r="F105" s="78"/>
      <c r="G105" s="78"/>
      <c r="H105" s="78"/>
      <c r="I105" s="78"/>
      <c r="J105" s="78"/>
      <c r="K105" s="78"/>
      <c r="L105" s="81"/>
      <c r="M105" s="120"/>
      <c r="N105" s="77"/>
    </row>
    <row r="106" spans="1:14" ht="14" customHeight="1">
      <c r="A106" s="100"/>
      <c r="B106" s="100"/>
      <c r="C106" s="100"/>
      <c r="D106" s="100"/>
      <c r="E106" s="100"/>
      <c r="F106" s="100"/>
      <c r="G106" s="100"/>
      <c r="H106" s="100"/>
      <c r="I106" s="100"/>
      <c r="J106" s="100"/>
      <c r="K106" s="100"/>
      <c r="L106" s="14"/>
      <c r="N106" s="52"/>
    </row>
    <row r="107" spans="1:14" s="17" customFormat="1" ht="14" customHeight="1">
      <c r="A107" s="99" t="s">
        <v>224</v>
      </c>
      <c r="B107" s="99"/>
      <c r="C107" s="99"/>
      <c r="D107" s="99"/>
      <c r="E107" s="99"/>
      <c r="F107" s="99"/>
      <c r="G107" s="99"/>
      <c r="H107" s="99"/>
      <c r="I107" s="99"/>
      <c r="J107" s="99"/>
      <c r="K107" s="99"/>
      <c r="L107" s="16"/>
      <c r="M107" s="62"/>
      <c r="N107" s="54"/>
    </row>
    <row r="108" spans="1:14" ht="14" customHeight="1">
      <c r="A108" s="78" t="s">
        <v>273</v>
      </c>
      <c r="B108" s="78"/>
      <c r="C108" s="78"/>
      <c r="D108" s="78"/>
      <c r="E108" s="78"/>
      <c r="F108" s="78"/>
      <c r="G108" s="78"/>
      <c r="H108" s="78"/>
      <c r="I108" s="78"/>
      <c r="J108" s="78"/>
      <c r="K108" s="78"/>
      <c r="L108" s="81">
        <v>3</v>
      </c>
      <c r="M108" s="80" t="s">
        <v>414</v>
      </c>
      <c r="N108" s="77" t="s">
        <v>395</v>
      </c>
    </row>
    <row r="109" spans="1:14" ht="14" customHeight="1">
      <c r="A109" s="78" t="s">
        <v>275</v>
      </c>
      <c r="B109" s="78"/>
      <c r="C109" s="78"/>
      <c r="D109" s="78"/>
      <c r="E109" s="78"/>
      <c r="F109" s="78"/>
      <c r="G109" s="78"/>
      <c r="H109" s="78"/>
      <c r="I109" s="78"/>
      <c r="J109" s="78"/>
      <c r="K109" s="78"/>
      <c r="L109" s="81"/>
      <c r="M109" s="80"/>
      <c r="N109" s="77"/>
    </row>
    <row r="110" spans="1:14" ht="14" customHeight="1">
      <c r="A110" s="78" t="s">
        <v>274</v>
      </c>
      <c r="B110" s="78"/>
      <c r="C110" s="78"/>
      <c r="D110" s="78"/>
      <c r="E110" s="78"/>
      <c r="F110" s="78"/>
      <c r="G110" s="78"/>
      <c r="H110" s="78"/>
      <c r="I110" s="78"/>
      <c r="J110" s="78"/>
      <c r="K110" s="78"/>
      <c r="L110" s="81"/>
      <c r="M110" s="80"/>
      <c r="N110" s="77"/>
    </row>
    <row r="111" spans="1:14" ht="14" customHeight="1">
      <c r="A111" s="100"/>
      <c r="B111" s="100"/>
      <c r="C111" s="100"/>
      <c r="D111" s="100"/>
      <c r="E111" s="100"/>
      <c r="F111" s="100"/>
      <c r="G111" s="100"/>
      <c r="H111" s="100"/>
      <c r="I111" s="100"/>
      <c r="J111" s="100"/>
      <c r="K111" s="100"/>
      <c r="L111" s="14"/>
      <c r="N111" s="52"/>
    </row>
    <row r="112" spans="1:14" s="17" customFormat="1" ht="14" customHeight="1">
      <c r="A112" s="99" t="s">
        <v>369</v>
      </c>
      <c r="B112" s="99"/>
      <c r="C112" s="99"/>
      <c r="D112" s="99"/>
      <c r="E112" s="99"/>
      <c r="F112" s="99"/>
      <c r="G112" s="99"/>
      <c r="H112" s="99"/>
      <c r="I112" s="99"/>
      <c r="J112" s="99"/>
      <c r="K112" s="99"/>
      <c r="L112" s="16"/>
      <c r="M112" s="62"/>
      <c r="N112" s="54"/>
    </row>
    <row r="113" spans="1:14" s="17" customFormat="1" ht="14" customHeight="1">
      <c r="A113" s="78" t="s">
        <v>370</v>
      </c>
      <c r="B113" s="78"/>
      <c r="C113" s="78"/>
      <c r="D113" s="78"/>
      <c r="E113" s="78"/>
      <c r="F113" s="78"/>
      <c r="G113" s="78"/>
      <c r="H113" s="78"/>
      <c r="I113" s="78"/>
      <c r="J113" s="78"/>
      <c r="K113" s="78"/>
      <c r="L113" s="81">
        <v>3</v>
      </c>
      <c r="M113" s="76" t="s">
        <v>396</v>
      </c>
      <c r="N113" s="77" t="s">
        <v>397</v>
      </c>
    </row>
    <row r="114" spans="1:14" ht="14" customHeight="1">
      <c r="A114" s="78" t="s">
        <v>276</v>
      </c>
      <c r="B114" s="78"/>
      <c r="C114" s="78"/>
      <c r="D114" s="78"/>
      <c r="E114" s="78"/>
      <c r="F114" s="78"/>
      <c r="G114" s="78"/>
      <c r="H114" s="78"/>
      <c r="I114" s="78"/>
      <c r="J114" s="78"/>
      <c r="K114" s="78"/>
      <c r="L114" s="81"/>
      <c r="M114" s="76"/>
      <c r="N114" s="77"/>
    </row>
    <row r="115" spans="1:14" ht="14" customHeight="1">
      <c r="A115" s="78" t="s">
        <v>277</v>
      </c>
      <c r="B115" s="78"/>
      <c r="C115" s="78"/>
      <c r="D115" s="78"/>
      <c r="E115" s="78"/>
      <c r="F115" s="78"/>
      <c r="G115" s="78"/>
      <c r="H115" s="78"/>
      <c r="I115" s="78"/>
      <c r="J115" s="78"/>
      <c r="K115" s="78"/>
      <c r="L115" s="81"/>
      <c r="M115" s="76"/>
      <c r="N115" s="77"/>
    </row>
    <row r="116" spans="1:14" ht="14" customHeight="1">
      <c r="A116" s="78" t="s">
        <v>278</v>
      </c>
      <c r="B116" s="78"/>
      <c r="C116" s="78"/>
      <c r="D116" s="78"/>
      <c r="E116" s="78"/>
      <c r="F116" s="78"/>
      <c r="G116" s="78"/>
      <c r="H116" s="78"/>
      <c r="I116" s="78"/>
      <c r="J116" s="78"/>
      <c r="K116" s="78"/>
      <c r="L116" s="81"/>
      <c r="M116" s="76"/>
      <c r="N116" s="77"/>
    </row>
    <row r="117" spans="1:14" ht="14" customHeight="1">
      <c r="A117" s="78" t="s">
        <v>279</v>
      </c>
      <c r="B117" s="78"/>
      <c r="C117" s="78"/>
      <c r="D117" s="78"/>
      <c r="E117" s="78"/>
      <c r="F117" s="78"/>
      <c r="G117" s="78"/>
      <c r="H117" s="78"/>
      <c r="I117" s="78"/>
      <c r="J117" s="78"/>
      <c r="K117" s="78"/>
      <c r="L117" s="81"/>
      <c r="M117" s="76"/>
      <c r="N117" s="77"/>
    </row>
    <row r="118" spans="1:14" ht="14" customHeight="1">
      <c r="A118" s="78" t="s">
        <v>371</v>
      </c>
      <c r="B118" s="78"/>
      <c r="C118" s="78"/>
      <c r="D118" s="78"/>
      <c r="E118" s="78"/>
      <c r="F118" s="78"/>
      <c r="G118" s="78"/>
      <c r="H118" s="78"/>
      <c r="I118" s="78"/>
      <c r="J118" s="78"/>
      <c r="K118" s="78"/>
      <c r="L118" s="81"/>
      <c r="M118" s="76"/>
      <c r="N118" s="77"/>
    </row>
    <row r="119" spans="1:14" ht="14" customHeight="1">
      <c r="A119" s="100"/>
      <c r="B119" s="100"/>
      <c r="C119" s="100"/>
      <c r="D119" s="100"/>
      <c r="E119" s="100"/>
      <c r="F119" s="100"/>
      <c r="G119" s="100"/>
      <c r="H119" s="100"/>
      <c r="I119" s="100"/>
      <c r="J119" s="100"/>
      <c r="K119" s="100"/>
      <c r="L119" s="81"/>
      <c r="M119" s="76"/>
      <c r="N119" s="77"/>
    </row>
    <row r="120" spans="1:14" s="17" customFormat="1" ht="14" customHeight="1">
      <c r="A120" s="99" t="s">
        <v>304</v>
      </c>
      <c r="B120" s="99"/>
      <c r="C120" s="99"/>
      <c r="D120" s="99"/>
      <c r="E120" s="99"/>
      <c r="F120" s="99"/>
      <c r="G120" s="99"/>
      <c r="H120" s="99"/>
      <c r="I120" s="99"/>
      <c r="J120" s="99"/>
      <c r="K120" s="99"/>
      <c r="L120" s="16"/>
      <c r="M120" s="62"/>
      <c r="N120" s="54"/>
    </row>
    <row r="121" spans="1:14" ht="14" customHeight="1">
      <c r="A121" s="78" t="s">
        <v>280</v>
      </c>
      <c r="B121" s="78"/>
      <c r="C121" s="78"/>
      <c r="D121" s="78"/>
      <c r="E121" s="78"/>
      <c r="F121" s="78"/>
      <c r="G121" s="78"/>
      <c r="H121" s="78"/>
      <c r="I121" s="78"/>
      <c r="J121" s="78"/>
      <c r="K121" s="78"/>
      <c r="L121" s="85">
        <v>1</v>
      </c>
      <c r="M121" s="74"/>
      <c r="N121" s="75" t="s">
        <v>397</v>
      </c>
    </row>
    <row r="122" spans="1:14" ht="14" customHeight="1">
      <c r="A122" s="78" t="s">
        <v>281</v>
      </c>
      <c r="B122" s="78"/>
      <c r="C122" s="78"/>
      <c r="D122" s="78"/>
      <c r="E122" s="78"/>
      <c r="F122" s="78"/>
      <c r="G122" s="78"/>
      <c r="H122" s="78"/>
      <c r="I122" s="78"/>
      <c r="J122" s="78"/>
      <c r="K122" s="78"/>
      <c r="L122" s="85"/>
      <c r="M122" s="74"/>
      <c r="N122" s="75"/>
    </row>
    <row r="123" spans="1:14" ht="14" customHeight="1">
      <c r="A123" s="78" t="s">
        <v>282</v>
      </c>
      <c r="B123" s="78"/>
      <c r="C123" s="78"/>
      <c r="D123" s="78"/>
      <c r="E123" s="78"/>
      <c r="F123" s="78"/>
      <c r="G123" s="78"/>
      <c r="H123" s="78"/>
      <c r="I123" s="78"/>
      <c r="J123" s="78"/>
      <c r="K123" s="78"/>
      <c r="L123" s="85"/>
      <c r="M123" s="74"/>
      <c r="N123" s="75"/>
    </row>
    <row r="124" spans="1:14" ht="14" customHeight="1">
      <c r="A124" s="78" t="s">
        <v>372</v>
      </c>
      <c r="B124" s="78"/>
      <c r="C124" s="78"/>
      <c r="D124" s="78"/>
      <c r="E124" s="78"/>
      <c r="F124" s="78"/>
      <c r="G124" s="78"/>
      <c r="H124" s="78"/>
      <c r="I124" s="78"/>
      <c r="J124" s="78"/>
      <c r="K124" s="78"/>
      <c r="L124" s="85"/>
      <c r="M124" s="74"/>
      <c r="N124" s="75"/>
    </row>
    <row r="125" spans="1:14" ht="14" customHeight="1">
      <c r="A125" s="100"/>
      <c r="B125" s="100"/>
      <c r="C125" s="100"/>
      <c r="D125" s="100"/>
      <c r="E125" s="100"/>
      <c r="F125" s="100"/>
      <c r="G125" s="100"/>
      <c r="H125" s="100"/>
      <c r="I125" s="100"/>
      <c r="J125" s="100"/>
      <c r="K125" s="100"/>
      <c r="L125" s="14"/>
      <c r="N125" s="52"/>
    </row>
    <row r="126" spans="1:14" s="17" customFormat="1" ht="14" customHeight="1">
      <c r="A126" s="99" t="s">
        <v>373</v>
      </c>
      <c r="B126" s="99"/>
      <c r="C126" s="99"/>
      <c r="D126" s="99"/>
      <c r="E126" s="99"/>
      <c r="F126" s="99"/>
      <c r="G126" s="99"/>
      <c r="H126" s="99"/>
      <c r="I126" s="99"/>
      <c r="J126" s="99"/>
      <c r="K126" s="99"/>
      <c r="L126" s="16"/>
      <c r="M126" s="62"/>
      <c r="N126" s="54"/>
    </row>
    <row r="127" spans="1:14" s="20" customFormat="1" ht="27" customHeight="1">
      <c r="A127" s="103" t="s">
        <v>288</v>
      </c>
      <c r="B127" s="103"/>
      <c r="C127" s="103"/>
      <c r="D127" s="103"/>
      <c r="E127" s="103"/>
      <c r="F127" s="103"/>
      <c r="G127" s="103"/>
      <c r="H127" s="103"/>
      <c r="I127" s="103"/>
      <c r="J127" s="103"/>
      <c r="K127" s="103"/>
      <c r="L127" s="19"/>
      <c r="M127" s="63"/>
      <c r="N127" s="64"/>
    </row>
    <row r="128" spans="1:14" s="20" customFormat="1" ht="27" customHeight="1">
      <c r="A128" s="104" t="s">
        <v>289</v>
      </c>
      <c r="B128" s="104"/>
      <c r="C128" s="104"/>
      <c r="D128" s="104"/>
      <c r="E128" s="104"/>
      <c r="F128" s="104"/>
      <c r="G128" s="104"/>
      <c r="H128" s="104"/>
      <c r="I128" s="104"/>
      <c r="J128" s="104"/>
      <c r="K128" s="104"/>
      <c r="L128" s="21"/>
      <c r="M128" s="63"/>
      <c r="N128" s="65"/>
    </row>
    <row r="129" spans="1:14" s="20" customFormat="1" ht="33" customHeight="1">
      <c r="A129" s="104" t="s">
        <v>290</v>
      </c>
      <c r="B129" s="104"/>
      <c r="C129" s="104"/>
      <c r="D129" s="104"/>
      <c r="E129" s="104"/>
      <c r="F129" s="104"/>
      <c r="G129" s="104"/>
      <c r="H129" s="104"/>
      <c r="I129" s="104"/>
      <c r="J129" s="104"/>
      <c r="K129" s="104"/>
      <c r="L129" s="21"/>
      <c r="M129" s="63"/>
      <c r="N129" s="65"/>
    </row>
    <row r="130" spans="1:14" s="20" customFormat="1" ht="14" customHeight="1">
      <c r="A130" s="105" t="s">
        <v>305</v>
      </c>
      <c r="B130" s="105"/>
      <c r="C130" s="105"/>
      <c r="D130" s="105"/>
      <c r="E130" s="105"/>
      <c r="F130" s="105"/>
      <c r="G130" s="105"/>
      <c r="H130" s="105"/>
      <c r="I130" s="105"/>
      <c r="J130" s="105"/>
      <c r="K130" s="105"/>
      <c r="L130" s="22"/>
      <c r="M130" s="63"/>
      <c r="N130" s="66"/>
    </row>
    <row r="131" spans="1:14" s="20" customFormat="1" ht="25" customHeight="1">
      <c r="A131" s="106" t="s">
        <v>219</v>
      </c>
      <c r="B131" s="106"/>
      <c r="C131" s="106"/>
      <c r="D131" s="106"/>
      <c r="E131" s="106"/>
      <c r="F131" s="106"/>
      <c r="G131" s="106"/>
      <c r="H131" s="106"/>
      <c r="I131" s="106"/>
      <c r="J131" s="106"/>
      <c r="K131" s="106"/>
      <c r="L131" s="23"/>
      <c r="M131" s="63"/>
      <c r="N131" s="63"/>
    </row>
    <row r="132" spans="1:14" s="20" customFormat="1" ht="14" customHeight="1">
      <c r="A132" s="79"/>
      <c r="B132" s="79"/>
      <c r="C132" s="79"/>
      <c r="D132" s="79"/>
      <c r="E132" s="79"/>
      <c r="F132" s="79"/>
      <c r="G132" s="79"/>
      <c r="H132" s="79"/>
      <c r="I132" s="79"/>
      <c r="J132" s="79"/>
      <c r="K132" s="79"/>
      <c r="L132" s="23"/>
      <c r="M132" s="63"/>
      <c r="N132" s="63"/>
    </row>
    <row r="133" spans="1:14" ht="14" customHeight="1">
      <c r="A133" s="78" t="s">
        <v>283</v>
      </c>
      <c r="B133" s="78"/>
      <c r="C133" s="78"/>
      <c r="D133" s="78"/>
      <c r="E133" s="78"/>
      <c r="F133" s="78"/>
      <c r="G133" s="78"/>
      <c r="H133" s="78"/>
      <c r="I133" s="78"/>
      <c r="J133" s="78"/>
      <c r="K133" s="78"/>
      <c r="L133" s="81">
        <v>4</v>
      </c>
      <c r="M133" s="76" t="s">
        <v>415</v>
      </c>
      <c r="N133" s="77" t="s">
        <v>398</v>
      </c>
    </row>
    <row r="134" spans="1:14" ht="14" customHeight="1">
      <c r="A134" s="78" t="s">
        <v>284</v>
      </c>
      <c r="B134" s="78"/>
      <c r="C134" s="78"/>
      <c r="D134" s="78"/>
      <c r="E134" s="78"/>
      <c r="F134" s="78"/>
      <c r="G134" s="78"/>
      <c r="H134" s="78"/>
      <c r="I134" s="78"/>
      <c r="J134" s="78"/>
      <c r="K134" s="78"/>
      <c r="L134" s="81"/>
      <c r="M134" s="76"/>
      <c r="N134" s="77"/>
    </row>
    <row r="135" spans="1:14" ht="14" customHeight="1">
      <c r="A135" s="78" t="s">
        <v>285</v>
      </c>
      <c r="B135" s="78"/>
      <c r="C135" s="78"/>
      <c r="D135" s="78"/>
      <c r="E135" s="78"/>
      <c r="F135" s="78"/>
      <c r="G135" s="78"/>
      <c r="H135" s="78"/>
      <c r="I135" s="78"/>
      <c r="J135" s="78"/>
      <c r="K135" s="78"/>
      <c r="L135" s="81"/>
      <c r="M135" s="76"/>
      <c r="N135" s="77"/>
    </row>
    <row r="136" spans="1:14" ht="14" customHeight="1">
      <c r="A136" s="78" t="s">
        <v>286</v>
      </c>
      <c r="B136" s="78"/>
      <c r="C136" s="78"/>
      <c r="D136" s="78"/>
      <c r="E136" s="78"/>
      <c r="F136" s="78"/>
      <c r="G136" s="78"/>
      <c r="H136" s="78"/>
      <c r="I136" s="78"/>
      <c r="J136" s="78"/>
      <c r="K136" s="78"/>
      <c r="L136" s="81"/>
      <c r="M136" s="76"/>
      <c r="N136" s="77"/>
    </row>
    <row r="137" spans="1:14" ht="14" customHeight="1">
      <c r="A137" s="78" t="s">
        <v>287</v>
      </c>
      <c r="B137" s="78"/>
      <c r="C137" s="78"/>
      <c r="D137" s="78"/>
      <c r="E137" s="78"/>
      <c r="F137" s="78"/>
      <c r="G137" s="78"/>
      <c r="H137" s="78"/>
      <c r="I137" s="78"/>
      <c r="J137" s="78"/>
      <c r="K137" s="78"/>
      <c r="L137" s="81"/>
      <c r="M137" s="76"/>
      <c r="N137" s="77"/>
    </row>
    <row r="138" spans="1:14" ht="14" customHeight="1">
      <c r="A138" s="78" t="s">
        <v>371</v>
      </c>
      <c r="B138" s="78"/>
      <c r="C138" s="78"/>
      <c r="D138" s="78"/>
      <c r="E138" s="78"/>
      <c r="F138" s="78"/>
      <c r="G138" s="78"/>
      <c r="H138" s="78"/>
      <c r="I138" s="78"/>
      <c r="J138" s="78"/>
      <c r="K138" s="78"/>
      <c r="L138" s="81"/>
      <c r="M138" s="76"/>
      <c r="N138" s="77"/>
    </row>
    <row r="139" spans="1:14" ht="20.25" customHeight="1">
      <c r="I139" s="98" t="s">
        <v>223</v>
      </c>
      <c r="J139" s="98"/>
      <c r="K139" s="98"/>
      <c r="L139" s="71">
        <f>SUMIF(L12:L138,"&gt;0")</f>
        <v>36</v>
      </c>
      <c r="M139" s="69"/>
      <c r="N139" s="70"/>
    </row>
    <row r="140" spans="1:14" ht="18.75" customHeight="1">
      <c r="I140" s="98" t="s">
        <v>230</v>
      </c>
      <c r="J140" s="98"/>
      <c r="K140" s="98"/>
      <c r="L140" s="6">
        <f>COUNTIF(L35:L137,"U")</f>
        <v>1</v>
      </c>
      <c r="N140" s="68"/>
    </row>
    <row r="141" spans="1:14" ht="19">
      <c r="I141" s="97"/>
      <c r="J141" s="97"/>
      <c r="K141" s="97"/>
      <c r="L141" s="16"/>
    </row>
    <row r="142" spans="1:14" ht="15.75" customHeight="1" thickBot="1">
      <c r="I142" s="98" t="s">
        <v>1</v>
      </c>
      <c r="J142" s="98"/>
      <c r="K142" s="98"/>
      <c r="L142" s="31" t="str">
        <f>IF(L140&gt;=4,"Insufficent Data",IF(L139&gt;85,"ERROR",IF(L139&gt;=45,"Invasive",IF(L139&gt;=35,"Potentially Invasive",IF(L139&gt;0,"Not Currently Invasive in Ohio","")))))</f>
        <v>Potentially Invasive</v>
      </c>
    </row>
    <row r="143" spans="1:14">
      <c r="A143" s="24" t="s">
        <v>260</v>
      </c>
      <c r="B143" s="25"/>
      <c r="C143" s="25" t="s">
        <v>263</v>
      </c>
      <c r="D143" s="25"/>
      <c r="E143" s="26"/>
    </row>
    <row r="144" spans="1:14">
      <c r="A144" s="27" t="s">
        <v>306</v>
      </c>
      <c r="C144" s="95" t="s">
        <v>262</v>
      </c>
      <c r="D144" s="95"/>
      <c r="E144" s="96"/>
    </row>
    <row r="145" spans="1:12">
      <c r="A145" s="27" t="s">
        <v>374</v>
      </c>
      <c r="C145" s="9" t="s">
        <v>354</v>
      </c>
      <c r="E145" s="28"/>
    </row>
    <row r="146" spans="1:12">
      <c r="A146" s="27" t="s">
        <v>264</v>
      </c>
      <c r="C146" s="9" t="s">
        <v>375</v>
      </c>
      <c r="E146" s="28"/>
    </row>
    <row r="147" spans="1:12" ht="16" thickBot="1">
      <c r="A147" s="29" t="s">
        <v>261</v>
      </c>
      <c r="B147" s="12"/>
      <c r="C147" s="12" t="s">
        <v>291</v>
      </c>
      <c r="D147" s="12"/>
      <c r="E147" s="30"/>
      <c r="L147" s="34"/>
    </row>
  </sheetData>
  <mergeCells count="213">
    <mergeCell ref="L113:L119"/>
    <mergeCell ref="M113:M119"/>
    <mergeCell ref="N113:N119"/>
    <mergeCell ref="L133:L138"/>
    <mergeCell ref="A5:B5"/>
    <mergeCell ref="C5:E5"/>
    <mergeCell ref="F2:K2"/>
    <mergeCell ref="G4:K4"/>
    <mergeCell ref="A6:B6"/>
    <mergeCell ref="C6:E6"/>
    <mergeCell ref="F6:K7"/>
    <mergeCell ref="A8:K8"/>
    <mergeCell ref="A23:K23"/>
    <mergeCell ref="A24:K24"/>
    <mergeCell ref="A25:K25"/>
    <mergeCell ref="A26:K26"/>
    <mergeCell ref="A27:K27"/>
    <mergeCell ref="A30:K30"/>
    <mergeCell ref="A28:K28"/>
    <mergeCell ref="A29:K29"/>
    <mergeCell ref="A9:K9"/>
    <mergeCell ref="A12:K12"/>
    <mergeCell ref="A13:K13"/>
    <mergeCell ref="A11:K11"/>
    <mergeCell ref="A36:K36"/>
    <mergeCell ref="A106:K106"/>
    <mergeCell ref="A32:K32"/>
    <mergeCell ref="A1:K1"/>
    <mergeCell ref="A2:B2"/>
    <mergeCell ref="C2:E2"/>
    <mergeCell ref="A4:B4"/>
    <mergeCell ref="C4:E4"/>
    <mergeCell ref="G5:K5"/>
    <mergeCell ref="A3:B3"/>
    <mergeCell ref="C3:E3"/>
    <mergeCell ref="F3:K3"/>
    <mergeCell ref="A14:K14"/>
    <mergeCell ref="A10:K10"/>
    <mergeCell ref="A15:K15"/>
    <mergeCell ref="A16:K16"/>
    <mergeCell ref="A17:K17"/>
    <mergeCell ref="A19:K19"/>
    <mergeCell ref="A20:K20"/>
    <mergeCell ref="A21:K21"/>
    <mergeCell ref="A22:K22"/>
    <mergeCell ref="A113:K113"/>
    <mergeCell ref="A81:K81"/>
    <mergeCell ref="A82:K82"/>
    <mergeCell ref="A83:K83"/>
    <mergeCell ref="A84:K84"/>
    <mergeCell ref="A85:K85"/>
    <mergeCell ref="A88:K88"/>
    <mergeCell ref="A121:K121"/>
    <mergeCell ref="A122:K122"/>
    <mergeCell ref="A96:K96"/>
    <mergeCell ref="A98:K98"/>
    <mergeCell ref="A99:K99"/>
    <mergeCell ref="A100:K100"/>
    <mergeCell ref="A102:K102"/>
    <mergeCell ref="A103:K103"/>
    <mergeCell ref="A104:K104"/>
    <mergeCell ref="A105:K105"/>
    <mergeCell ref="A107:K107"/>
    <mergeCell ref="A108:K108"/>
    <mergeCell ref="A109:K109"/>
    <mergeCell ref="A110:K110"/>
    <mergeCell ref="A92:K92"/>
    <mergeCell ref="A94:K94"/>
    <mergeCell ref="A95:K95"/>
    <mergeCell ref="A137:K137"/>
    <mergeCell ref="A127:K127"/>
    <mergeCell ref="A128:K128"/>
    <mergeCell ref="A129:K129"/>
    <mergeCell ref="A130:K130"/>
    <mergeCell ref="A131:K131"/>
    <mergeCell ref="A134:K134"/>
    <mergeCell ref="A133:K133"/>
    <mergeCell ref="A135:K135"/>
    <mergeCell ref="A136:K136"/>
    <mergeCell ref="A37:K37"/>
    <mergeCell ref="A47:K47"/>
    <mergeCell ref="A55:K55"/>
    <mergeCell ref="A62:K62"/>
    <mergeCell ref="A87:K87"/>
    <mergeCell ref="A97:K97"/>
    <mergeCell ref="A101:K101"/>
    <mergeCell ref="A40:K40"/>
    <mergeCell ref="A41:K41"/>
    <mergeCell ref="A42:K42"/>
    <mergeCell ref="A93:K93"/>
    <mergeCell ref="A48:K48"/>
    <mergeCell ref="A123:K123"/>
    <mergeCell ref="A126:K126"/>
    <mergeCell ref="A112:K112"/>
    <mergeCell ref="A56:K56"/>
    <mergeCell ref="A80:K80"/>
    <mergeCell ref="A75:K75"/>
    <mergeCell ref="A69:K69"/>
    <mergeCell ref="A72:K72"/>
    <mergeCell ref="A76:K76"/>
    <mergeCell ref="A77:K77"/>
    <mergeCell ref="A78:K78"/>
    <mergeCell ref="A73:K73"/>
    <mergeCell ref="A89:K89"/>
    <mergeCell ref="A90:K90"/>
    <mergeCell ref="A91:K91"/>
    <mergeCell ref="A111:K111"/>
    <mergeCell ref="A119:K119"/>
    <mergeCell ref="A114:K114"/>
    <mergeCell ref="A115:K115"/>
    <mergeCell ref="A116:K116"/>
    <mergeCell ref="A125:K125"/>
    <mergeCell ref="A117:K117"/>
    <mergeCell ref="A120:K120"/>
    <mergeCell ref="A68:K68"/>
    <mergeCell ref="A74:K74"/>
    <mergeCell ref="A79:K79"/>
    <mergeCell ref="A86:K86"/>
    <mergeCell ref="A70:K70"/>
    <mergeCell ref="A71:K71"/>
    <mergeCell ref="A63:K63"/>
    <mergeCell ref="A51:K51"/>
    <mergeCell ref="A52:K52"/>
    <mergeCell ref="A54:K54"/>
    <mergeCell ref="A64:K64"/>
    <mergeCell ref="A65:K65"/>
    <mergeCell ref="A66:K66"/>
    <mergeCell ref="A67:K67"/>
    <mergeCell ref="C144:E144"/>
    <mergeCell ref="I141:K141"/>
    <mergeCell ref="I139:K139"/>
    <mergeCell ref="I140:K140"/>
    <mergeCell ref="I142:K142"/>
    <mergeCell ref="A138:K138"/>
    <mergeCell ref="L16:L21"/>
    <mergeCell ref="A60:K60"/>
    <mergeCell ref="A57:K57"/>
    <mergeCell ref="A58:K58"/>
    <mergeCell ref="A59:K59"/>
    <mergeCell ref="A61:K61"/>
    <mergeCell ref="A50:K50"/>
    <mergeCell ref="A43:K43"/>
    <mergeCell ref="A44:K44"/>
    <mergeCell ref="A45:K45"/>
    <mergeCell ref="A46:K46"/>
    <mergeCell ref="A49:K49"/>
    <mergeCell ref="A38:K38"/>
    <mergeCell ref="A39:K39"/>
    <mergeCell ref="A35:K35"/>
    <mergeCell ref="A31:K31"/>
    <mergeCell ref="A33:K33"/>
    <mergeCell ref="A34:K34"/>
    <mergeCell ref="M31:M37"/>
    <mergeCell ref="M12:M13"/>
    <mergeCell ref="N12:N13"/>
    <mergeCell ref="L12:L13"/>
    <mergeCell ref="L99:L100"/>
    <mergeCell ref="L95:L96"/>
    <mergeCell ref="L90:L92"/>
    <mergeCell ref="L82:L86"/>
    <mergeCell ref="L77:L79"/>
    <mergeCell ref="L24:L28"/>
    <mergeCell ref="L31:L37"/>
    <mergeCell ref="L50:L55"/>
    <mergeCell ref="L42:L47"/>
    <mergeCell ref="C7:E7"/>
    <mergeCell ref="L58:L61"/>
    <mergeCell ref="N99:N100"/>
    <mergeCell ref="N31:N37"/>
    <mergeCell ref="M16:M21"/>
    <mergeCell ref="N16:N21"/>
    <mergeCell ref="M42:M47"/>
    <mergeCell ref="N42:N47"/>
    <mergeCell ref="N50:N55"/>
    <mergeCell ref="M50:M55"/>
    <mergeCell ref="N64:N68"/>
    <mergeCell ref="M64:M68"/>
    <mergeCell ref="N58:N61"/>
    <mergeCell ref="M58:M61"/>
    <mergeCell ref="L8:N9"/>
    <mergeCell ref="L2:L7"/>
    <mergeCell ref="M2:M7"/>
    <mergeCell ref="N2:N7"/>
    <mergeCell ref="N24:N28"/>
    <mergeCell ref="M24:M28"/>
    <mergeCell ref="M77:M79"/>
    <mergeCell ref="N71:N74"/>
    <mergeCell ref="M71:M74"/>
    <mergeCell ref="N90:N92"/>
    <mergeCell ref="M121:M124"/>
    <mergeCell ref="N121:N124"/>
    <mergeCell ref="M133:M138"/>
    <mergeCell ref="N133:N138"/>
    <mergeCell ref="A53:K53"/>
    <mergeCell ref="A132:K132"/>
    <mergeCell ref="N82:N86"/>
    <mergeCell ref="N77:N79"/>
    <mergeCell ref="M82:M86"/>
    <mergeCell ref="L71:L74"/>
    <mergeCell ref="L64:L68"/>
    <mergeCell ref="A118:K118"/>
    <mergeCell ref="A124:K124"/>
    <mergeCell ref="N103:N105"/>
    <mergeCell ref="M103:M105"/>
    <mergeCell ref="M99:M100"/>
    <mergeCell ref="M95:M96"/>
    <mergeCell ref="M90:M92"/>
    <mergeCell ref="N108:N110"/>
    <mergeCell ref="M108:M110"/>
    <mergeCell ref="L103:L105"/>
    <mergeCell ref="L108:L110"/>
    <mergeCell ref="N95:N96"/>
    <mergeCell ref="L121:L124"/>
  </mergeCells>
  <pageMargins left="0.7" right="0.7" top="0.75" bottom="0.75" header="0.3" footer="0.3"/>
  <pageSetup orientation="portrait" horizontalDpi="360" verticalDpi="3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zoomScale="149" zoomScaleNormal="149" workbookViewId="0">
      <selection activeCell="A9" sqref="A9"/>
    </sheetView>
  </sheetViews>
  <sheetFormatPr baseColWidth="10" defaultColWidth="8.83203125" defaultRowHeight="15"/>
  <sheetData>
    <row r="1" spans="1:1">
      <c r="A1" t="s">
        <v>399</v>
      </c>
    </row>
    <row r="2" spans="1:1">
      <c r="A2" t="s">
        <v>400</v>
      </c>
    </row>
    <row r="3" spans="1:1">
      <c r="A3" t="s">
        <v>401</v>
      </c>
    </row>
    <row r="4" spans="1:1">
      <c r="A4" t="s">
        <v>402</v>
      </c>
    </row>
    <row r="5" spans="1:1">
      <c r="A5" t="s">
        <v>403</v>
      </c>
    </row>
    <row r="6" spans="1:1">
      <c r="A6" t="s">
        <v>404</v>
      </c>
    </row>
    <row r="7" spans="1:1">
      <c r="A7" t="s">
        <v>405</v>
      </c>
    </row>
    <row r="8" spans="1:1">
      <c r="A8" t="s">
        <v>406</v>
      </c>
    </row>
    <row r="9" spans="1:1">
      <c r="A9" s="72" t="s">
        <v>407</v>
      </c>
    </row>
    <row r="10" spans="1:1">
      <c r="A10" s="72" t="s">
        <v>408</v>
      </c>
    </row>
    <row r="11" spans="1:1">
      <c r="A11" s="72" t="s">
        <v>409</v>
      </c>
    </row>
    <row r="12" spans="1:1">
      <c r="A12" t="s">
        <v>410</v>
      </c>
    </row>
    <row r="13" spans="1:1">
      <c r="A13" s="72" t="s">
        <v>411</v>
      </c>
    </row>
  </sheetData>
  <pageMargins left="0.7" right="0.7" top="0.75" bottom="0.75" header="0.3" footer="0.3"/>
  <pageSetup orientation="portrait" horizontalDpi="360" verticalDpi="36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4" sqref="A4"/>
    </sheetView>
  </sheetViews>
  <sheetFormatPr baseColWidth="10" defaultColWidth="8.83203125" defaultRowHeight="15"/>
  <sheetData>
    <row r="1" spans="1:1">
      <c r="A1" t="s">
        <v>4</v>
      </c>
    </row>
    <row r="2" spans="1:1">
      <c r="A2" s="1" t="s">
        <v>209</v>
      </c>
    </row>
    <row r="3" spans="1:1">
      <c r="A3" s="1" t="s">
        <v>210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3"/>
  <sheetViews>
    <sheetView topLeftCell="A3" workbookViewId="0">
      <selection activeCell="M20" sqref="M20"/>
    </sheetView>
  </sheetViews>
  <sheetFormatPr baseColWidth="10" defaultColWidth="8.83203125" defaultRowHeight="15"/>
  <sheetData>
    <row r="3" spans="11:11">
      <c r="K3" t="s">
        <v>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8"/>
  <sheetViews>
    <sheetView workbookViewId="0">
      <pane ySplit="1" topLeftCell="A2" activePane="bottomLeft" state="frozen"/>
      <selection pane="bottomLeft" activeCell="B29" sqref="B29"/>
    </sheetView>
  </sheetViews>
  <sheetFormatPr baseColWidth="10" defaultColWidth="8.83203125" defaultRowHeight="16" customHeight="1"/>
  <cols>
    <col min="1" max="1" width="30.6640625" style="36" customWidth="1"/>
    <col min="2" max="2" width="29.1640625" style="36" customWidth="1"/>
    <col min="3" max="3" width="44.1640625" style="36" customWidth="1"/>
    <col min="4" max="4" width="8.83203125" style="36"/>
    <col min="5" max="16384" width="8.83203125" style="2"/>
  </cols>
  <sheetData>
    <row r="1" spans="1:4" ht="16" customHeight="1" thickBot="1">
      <c r="A1" s="40" t="s">
        <v>6</v>
      </c>
      <c r="B1" s="40" t="s">
        <v>7</v>
      </c>
      <c r="C1" s="40" t="s">
        <v>8</v>
      </c>
    </row>
    <row r="2" spans="1:4" ht="16" customHeight="1">
      <c r="A2" s="39" t="s">
        <v>342</v>
      </c>
      <c r="B2" s="41" t="s">
        <v>343</v>
      </c>
      <c r="C2" s="38"/>
    </row>
    <row r="3" spans="1:4" ht="16" customHeight="1">
      <c r="A3" s="39" t="s">
        <v>330</v>
      </c>
      <c r="B3" s="41" t="s">
        <v>331</v>
      </c>
      <c r="C3" s="38"/>
    </row>
    <row r="4" spans="1:4" ht="16" customHeight="1">
      <c r="A4" s="39" t="s">
        <v>319</v>
      </c>
      <c r="B4" s="41" t="s">
        <v>320</v>
      </c>
      <c r="C4" s="38"/>
    </row>
    <row r="5" spans="1:4" s="48" customFormat="1" ht="16" customHeight="1">
      <c r="A5" s="44" t="s">
        <v>349</v>
      </c>
      <c r="B5" s="45" t="s">
        <v>29</v>
      </c>
      <c r="C5" s="46" t="s">
        <v>350</v>
      </c>
      <c r="D5" s="47" t="s">
        <v>333</v>
      </c>
    </row>
    <row r="6" spans="1:4" ht="16" customHeight="1">
      <c r="A6" s="35" t="s">
        <v>328</v>
      </c>
      <c r="B6" s="36" t="s">
        <v>329</v>
      </c>
    </row>
    <row r="7" spans="1:4" ht="16" customHeight="1">
      <c r="A7" s="35" t="s">
        <v>340</v>
      </c>
      <c r="B7" s="36" t="s">
        <v>341</v>
      </c>
    </row>
    <row r="8" spans="1:4" ht="16" customHeight="1">
      <c r="A8" s="35" t="s">
        <v>9</v>
      </c>
      <c r="B8" s="36" t="s">
        <v>10</v>
      </c>
    </row>
    <row r="9" spans="1:4" ht="16" customHeight="1">
      <c r="A9" s="35" t="s">
        <v>323</v>
      </c>
      <c r="B9" s="36" t="s">
        <v>324</v>
      </c>
    </row>
    <row r="10" spans="1:4" s="48" customFormat="1" ht="16" customHeight="1">
      <c r="A10" s="44" t="s">
        <v>351</v>
      </c>
      <c r="B10" s="45" t="s">
        <v>332</v>
      </c>
      <c r="C10" s="46" t="s">
        <v>17</v>
      </c>
      <c r="D10" s="47" t="s">
        <v>333</v>
      </c>
    </row>
    <row r="11" spans="1:4" ht="16" customHeight="1">
      <c r="A11" s="35" t="s">
        <v>11</v>
      </c>
      <c r="B11" s="36" t="s">
        <v>12</v>
      </c>
    </row>
    <row r="12" spans="1:4" ht="16" customHeight="1">
      <c r="A12" s="35" t="s">
        <v>13</v>
      </c>
      <c r="B12" s="36" t="s">
        <v>14</v>
      </c>
    </row>
    <row r="13" spans="1:4" s="36" customFormat="1" ht="16" customHeight="1">
      <c r="A13" s="35" t="s">
        <v>311</v>
      </c>
      <c r="B13" s="36" t="s">
        <v>312</v>
      </c>
    </row>
    <row r="14" spans="1:4" s="36" customFormat="1" ht="16" customHeight="1">
      <c r="A14" s="35" t="s">
        <v>338</v>
      </c>
      <c r="B14" s="36" t="s">
        <v>339</v>
      </c>
    </row>
    <row r="15" spans="1:4" s="48" customFormat="1" ht="16" customHeight="1">
      <c r="A15" s="49" t="s">
        <v>15</v>
      </c>
      <c r="B15" s="50" t="s">
        <v>16</v>
      </c>
      <c r="C15" s="47"/>
      <c r="D15" s="47" t="s">
        <v>333</v>
      </c>
    </row>
    <row r="16" spans="1:4" ht="16" customHeight="1">
      <c r="A16" s="35" t="s">
        <v>321</v>
      </c>
      <c r="B16" s="36" t="s">
        <v>322</v>
      </c>
    </row>
    <row r="17" spans="1:4" ht="16" customHeight="1">
      <c r="A17" s="35" t="s">
        <v>335</v>
      </c>
      <c r="B17" s="36" t="s">
        <v>78</v>
      </c>
    </row>
    <row r="18" spans="1:4" ht="16" customHeight="1">
      <c r="A18" s="35" t="s">
        <v>315</v>
      </c>
      <c r="B18" s="36" t="s">
        <v>316</v>
      </c>
    </row>
    <row r="19" spans="1:4" ht="16" customHeight="1">
      <c r="A19" s="35" t="s">
        <v>313</v>
      </c>
      <c r="B19" s="36" t="s">
        <v>314</v>
      </c>
    </row>
    <row r="20" spans="1:4" ht="16" customHeight="1">
      <c r="A20" s="35" t="s">
        <v>18</v>
      </c>
      <c r="B20" s="36" t="s">
        <v>19</v>
      </c>
      <c r="C20" s="35"/>
    </row>
    <row r="21" spans="1:4" ht="16" customHeight="1">
      <c r="A21" s="35" t="s">
        <v>325</v>
      </c>
      <c r="B21" s="36" t="s">
        <v>119</v>
      </c>
      <c r="C21" s="35"/>
    </row>
    <row r="22" spans="1:4" ht="16" customHeight="1">
      <c r="A22" s="35" t="s">
        <v>336</v>
      </c>
      <c r="B22" s="36" t="s">
        <v>337</v>
      </c>
      <c r="C22" s="35"/>
    </row>
    <row r="23" spans="1:4" ht="16" customHeight="1">
      <c r="A23" s="35" t="s">
        <v>23</v>
      </c>
      <c r="B23" s="36" t="s">
        <v>24</v>
      </c>
      <c r="C23" s="35"/>
    </row>
    <row r="24" spans="1:4" ht="16" customHeight="1">
      <c r="A24" s="51" t="s">
        <v>308</v>
      </c>
      <c r="B24" s="36" t="s">
        <v>309</v>
      </c>
      <c r="D24" s="36" t="s">
        <v>310</v>
      </c>
    </row>
    <row r="25" spans="1:4" ht="16" customHeight="1">
      <c r="A25" s="35" t="s">
        <v>346</v>
      </c>
      <c r="B25" s="36" t="s">
        <v>347</v>
      </c>
      <c r="C25" s="35"/>
    </row>
    <row r="26" spans="1:4" ht="16" customHeight="1">
      <c r="A26" s="35" t="s">
        <v>25</v>
      </c>
      <c r="B26" s="36" t="s">
        <v>26</v>
      </c>
      <c r="C26" s="35"/>
    </row>
    <row r="27" spans="1:4" ht="16" customHeight="1">
      <c r="A27" s="35" t="s">
        <v>344</v>
      </c>
      <c r="B27" s="36" t="s">
        <v>345</v>
      </c>
      <c r="C27" s="35"/>
    </row>
    <row r="28" spans="1:4" ht="16" customHeight="1">
      <c r="A28" s="35" t="s">
        <v>27</v>
      </c>
      <c r="B28" s="36" t="s">
        <v>28</v>
      </c>
      <c r="C28" s="35" t="s">
        <v>348</v>
      </c>
    </row>
    <row r="29" spans="1:4" ht="16" customHeight="1">
      <c r="A29" s="35" t="s">
        <v>22</v>
      </c>
      <c r="B29" s="36" t="s">
        <v>21</v>
      </c>
      <c r="C29" s="35" t="s">
        <v>20</v>
      </c>
    </row>
    <row r="30" spans="1:4" ht="16" customHeight="1">
      <c r="A30" s="35" t="s">
        <v>317</v>
      </c>
      <c r="B30" s="36" t="s">
        <v>318</v>
      </c>
    </row>
    <row r="31" spans="1:4" ht="16" customHeight="1">
      <c r="A31" s="35" t="s">
        <v>326</v>
      </c>
      <c r="B31" s="36" t="s">
        <v>327</v>
      </c>
    </row>
    <row r="32" spans="1:4" ht="16" customHeight="1">
      <c r="A32" s="35" t="s">
        <v>30</v>
      </c>
      <c r="B32" s="36" t="s">
        <v>31</v>
      </c>
    </row>
    <row r="33" spans="1:4" ht="16" customHeight="1">
      <c r="A33" s="35" t="s">
        <v>32</v>
      </c>
      <c r="B33" s="36" t="s">
        <v>33</v>
      </c>
    </row>
    <row r="34" spans="1:4" ht="16" customHeight="1">
      <c r="A34" s="35" t="s">
        <v>34</v>
      </c>
      <c r="B34" s="36" t="s">
        <v>35</v>
      </c>
      <c r="D34" s="42" t="s">
        <v>334</v>
      </c>
    </row>
    <row r="36" spans="1:4" ht="16" customHeight="1">
      <c r="A36" s="37" t="s">
        <v>36</v>
      </c>
    </row>
    <row r="38" spans="1:4" ht="16" customHeight="1">
      <c r="A38" s="4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5"/>
  <sheetViews>
    <sheetView workbookViewId="0">
      <pane ySplit="1" topLeftCell="A2" activePane="bottomLeft" state="frozen"/>
      <selection pane="bottomLeft"/>
    </sheetView>
  </sheetViews>
  <sheetFormatPr baseColWidth="10" defaultColWidth="8.83203125" defaultRowHeight="16" customHeight="1"/>
  <cols>
    <col min="1" max="1" width="46.83203125" style="2" customWidth="1"/>
    <col min="2" max="2" width="46" style="2" customWidth="1"/>
    <col min="3" max="16384" width="8.83203125" style="2"/>
  </cols>
  <sheetData>
    <row r="1" spans="1:2" ht="16" customHeight="1" thickBot="1">
      <c r="A1" s="3" t="s">
        <v>37</v>
      </c>
      <c r="B1" s="3" t="s">
        <v>7</v>
      </c>
    </row>
    <row r="2" spans="1:2" ht="16" customHeight="1">
      <c r="A2" s="4" t="s">
        <v>38</v>
      </c>
      <c r="B2" s="5"/>
    </row>
    <row r="3" spans="1:2" ht="16" customHeight="1">
      <c r="A3" s="4" t="s">
        <v>39</v>
      </c>
      <c r="B3" s="5" t="s">
        <v>40</v>
      </c>
    </row>
    <row r="4" spans="1:2" ht="16" customHeight="1">
      <c r="A4" s="4" t="s">
        <v>41</v>
      </c>
      <c r="B4" s="5"/>
    </row>
    <row r="5" spans="1:2" ht="16" customHeight="1">
      <c r="A5" s="4" t="s">
        <v>42</v>
      </c>
      <c r="B5" s="5" t="s">
        <v>43</v>
      </c>
    </row>
    <row r="6" spans="1:2" ht="16" customHeight="1">
      <c r="A6" s="4" t="s">
        <v>44</v>
      </c>
      <c r="B6" s="5" t="s">
        <v>45</v>
      </c>
    </row>
    <row r="7" spans="1:2" ht="16" customHeight="1">
      <c r="A7" s="4" t="s">
        <v>46</v>
      </c>
      <c r="B7" s="5" t="s">
        <v>47</v>
      </c>
    </row>
    <row r="8" spans="1:2" ht="16" customHeight="1">
      <c r="A8" s="4" t="s">
        <v>48</v>
      </c>
      <c r="B8" s="5" t="s">
        <v>49</v>
      </c>
    </row>
    <row r="9" spans="1:2" ht="16" customHeight="1">
      <c r="A9" s="4" t="s">
        <v>50</v>
      </c>
      <c r="B9" s="5"/>
    </row>
    <row r="10" spans="1:2" ht="16" customHeight="1">
      <c r="A10" s="4" t="s">
        <v>51</v>
      </c>
      <c r="B10" s="5" t="s">
        <v>52</v>
      </c>
    </row>
    <row r="11" spans="1:2" ht="16" customHeight="1">
      <c r="A11" s="4" t="s">
        <v>53</v>
      </c>
      <c r="B11" s="5"/>
    </row>
    <row r="12" spans="1:2" ht="16" customHeight="1">
      <c r="A12" s="4" t="s">
        <v>54</v>
      </c>
      <c r="B12" s="5" t="s">
        <v>55</v>
      </c>
    </row>
    <row r="13" spans="1:2" ht="16" customHeight="1">
      <c r="A13" s="4" t="s">
        <v>56</v>
      </c>
      <c r="B13" s="5" t="s">
        <v>57</v>
      </c>
    </row>
    <row r="14" spans="1:2" ht="16" customHeight="1">
      <c r="A14" s="4" t="s">
        <v>58</v>
      </c>
      <c r="B14" s="5" t="s">
        <v>59</v>
      </c>
    </row>
    <row r="15" spans="1:2" ht="16" customHeight="1">
      <c r="A15" s="4" t="s">
        <v>60</v>
      </c>
      <c r="B15" s="5" t="s">
        <v>61</v>
      </c>
    </row>
    <row r="16" spans="1:2" ht="16" customHeight="1">
      <c r="A16" s="4" t="s">
        <v>62</v>
      </c>
      <c r="B16" s="5"/>
    </row>
    <row r="17" spans="1:2" ht="16" customHeight="1">
      <c r="A17" s="4" t="s">
        <v>63</v>
      </c>
      <c r="B17" s="5" t="s">
        <v>64</v>
      </c>
    </row>
    <row r="18" spans="1:2" ht="16" customHeight="1">
      <c r="A18" s="4" t="s">
        <v>65</v>
      </c>
      <c r="B18" s="5" t="s">
        <v>66</v>
      </c>
    </row>
    <row r="19" spans="1:2" ht="16" customHeight="1">
      <c r="A19" s="4" t="s">
        <v>67</v>
      </c>
      <c r="B19" s="5" t="s">
        <v>68</v>
      </c>
    </row>
    <row r="20" spans="1:2" ht="16" customHeight="1">
      <c r="A20" s="4" t="s">
        <v>69</v>
      </c>
      <c r="B20" s="5" t="s">
        <v>70</v>
      </c>
    </row>
    <row r="21" spans="1:2" ht="16" customHeight="1">
      <c r="A21" s="4" t="s">
        <v>71</v>
      </c>
      <c r="B21" s="5" t="s">
        <v>72</v>
      </c>
    </row>
    <row r="22" spans="1:2" ht="16" customHeight="1">
      <c r="A22" s="4" t="s">
        <v>73</v>
      </c>
      <c r="B22" s="5" t="s">
        <v>74</v>
      </c>
    </row>
    <row r="23" spans="1:2" ht="16" customHeight="1">
      <c r="A23" s="4" t="s">
        <v>75</v>
      </c>
      <c r="B23" s="5" t="s">
        <v>76</v>
      </c>
    </row>
    <row r="24" spans="1:2" ht="16" customHeight="1">
      <c r="A24" s="4" t="s">
        <v>77</v>
      </c>
      <c r="B24" s="5" t="s">
        <v>78</v>
      </c>
    </row>
    <row r="25" spans="1:2" ht="16" customHeight="1">
      <c r="A25" s="4" t="s">
        <v>79</v>
      </c>
      <c r="B25" s="5" t="s">
        <v>80</v>
      </c>
    </row>
    <row r="26" spans="1:2" ht="16" customHeight="1">
      <c r="A26" s="4" t="s">
        <v>81</v>
      </c>
      <c r="B26" s="5" t="s">
        <v>82</v>
      </c>
    </row>
    <row r="27" spans="1:2" ht="16" customHeight="1">
      <c r="A27" s="4" t="s">
        <v>83</v>
      </c>
      <c r="B27" s="5" t="s">
        <v>84</v>
      </c>
    </row>
    <row r="28" spans="1:2" ht="16" customHeight="1">
      <c r="A28" s="4" t="s">
        <v>85</v>
      </c>
      <c r="B28" s="5" t="s">
        <v>86</v>
      </c>
    </row>
    <row r="29" spans="1:2" ht="16" customHeight="1">
      <c r="A29" s="4" t="s">
        <v>87</v>
      </c>
      <c r="B29" s="5" t="s">
        <v>88</v>
      </c>
    </row>
    <row r="30" spans="1:2" ht="16" customHeight="1">
      <c r="A30" s="4" t="s">
        <v>89</v>
      </c>
      <c r="B30" s="5" t="s">
        <v>90</v>
      </c>
    </row>
    <row r="31" spans="1:2" ht="16" customHeight="1">
      <c r="A31" s="4" t="s">
        <v>91</v>
      </c>
      <c r="B31" s="5" t="s">
        <v>92</v>
      </c>
    </row>
    <row r="32" spans="1:2" ht="16" customHeight="1">
      <c r="A32" s="4" t="s">
        <v>93</v>
      </c>
      <c r="B32" s="5" t="s">
        <v>94</v>
      </c>
    </row>
    <row r="33" spans="1:2" ht="16" customHeight="1">
      <c r="A33" s="4" t="s">
        <v>95</v>
      </c>
      <c r="B33" s="5" t="s">
        <v>96</v>
      </c>
    </row>
    <row r="34" spans="1:2" ht="16" customHeight="1">
      <c r="A34" s="4" t="s">
        <v>97</v>
      </c>
      <c r="B34" s="5" t="s">
        <v>98</v>
      </c>
    </row>
    <row r="35" spans="1:2" ht="16" customHeight="1">
      <c r="A35" s="4" t="s">
        <v>99</v>
      </c>
      <c r="B35" s="5"/>
    </row>
    <row r="36" spans="1:2" ht="16" customHeight="1">
      <c r="A36" s="4" t="s">
        <v>100</v>
      </c>
      <c r="B36" s="5" t="s">
        <v>101</v>
      </c>
    </row>
    <row r="37" spans="1:2" ht="16" customHeight="1">
      <c r="A37" s="4" t="s">
        <v>102</v>
      </c>
      <c r="B37" s="5" t="s">
        <v>103</v>
      </c>
    </row>
    <row r="38" spans="1:2" ht="16" customHeight="1">
      <c r="A38" s="4" t="s">
        <v>104</v>
      </c>
      <c r="B38" s="5"/>
    </row>
    <row r="39" spans="1:2" ht="16" customHeight="1">
      <c r="A39" s="4" t="s">
        <v>105</v>
      </c>
      <c r="B39" s="5" t="s">
        <v>106</v>
      </c>
    </row>
    <row r="40" spans="1:2" ht="16" customHeight="1">
      <c r="A40" s="4" t="s">
        <v>107</v>
      </c>
      <c r="B40" s="5" t="s">
        <v>106</v>
      </c>
    </row>
    <row r="41" spans="1:2" ht="16" customHeight="1">
      <c r="A41" s="4" t="s">
        <v>108</v>
      </c>
      <c r="B41" s="5"/>
    </row>
    <row r="42" spans="1:2" ht="16" customHeight="1">
      <c r="A42" s="4" t="s">
        <v>109</v>
      </c>
      <c r="B42" s="5" t="s">
        <v>110</v>
      </c>
    </row>
    <row r="43" spans="1:2" ht="16" customHeight="1">
      <c r="A43" s="4" t="s">
        <v>111</v>
      </c>
      <c r="B43" s="5"/>
    </row>
    <row r="44" spans="1:2" ht="16" customHeight="1">
      <c r="A44" s="4" t="s">
        <v>112</v>
      </c>
      <c r="B44" s="5" t="s">
        <v>113</v>
      </c>
    </row>
    <row r="45" spans="1:2" ht="16" customHeight="1">
      <c r="A45" s="4" t="s">
        <v>114</v>
      </c>
      <c r="B45" s="5" t="s">
        <v>115</v>
      </c>
    </row>
    <row r="46" spans="1:2" ht="16" customHeight="1">
      <c r="A46" s="4" t="s">
        <v>116</v>
      </c>
      <c r="B46" s="5" t="s">
        <v>117</v>
      </c>
    </row>
    <row r="47" spans="1:2" ht="16" customHeight="1">
      <c r="A47" s="4" t="s">
        <v>118</v>
      </c>
      <c r="B47" s="5" t="s">
        <v>119</v>
      </c>
    </row>
    <row r="48" spans="1:2" ht="16" customHeight="1">
      <c r="A48" s="4" t="s">
        <v>120</v>
      </c>
      <c r="B48" s="5" t="s">
        <v>121</v>
      </c>
    </row>
    <row r="49" spans="1:2" ht="16" customHeight="1">
      <c r="A49" s="4" t="s">
        <v>122</v>
      </c>
      <c r="B49" s="5" t="s">
        <v>123</v>
      </c>
    </row>
    <row r="50" spans="1:2" ht="16" customHeight="1">
      <c r="A50" s="4" t="s">
        <v>124</v>
      </c>
      <c r="B50" s="5" t="s">
        <v>125</v>
      </c>
    </row>
    <row r="51" spans="1:2" ht="16" customHeight="1">
      <c r="A51" s="4" t="s">
        <v>126</v>
      </c>
      <c r="B51" s="5" t="s">
        <v>125</v>
      </c>
    </row>
    <row r="52" spans="1:2" ht="16" customHeight="1">
      <c r="A52" s="4" t="s">
        <v>127</v>
      </c>
      <c r="B52" s="5" t="s">
        <v>125</v>
      </c>
    </row>
    <row r="53" spans="1:2" ht="16" customHeight="1">
      <c r="A53" s="4" t="s">
        <v>128</v>
      </c>
      <c r="B53" s="5" t="s">
        <v>129</v>
      </c>
    </row>
    <row r="54" spans="1:2" ht="16" customHeight="1">
      <c r="A54" s="4" t="s">
        <v>130</v>
      </c>
      <c r="B54" s="5" t="s">
        <v>131</v>
      </c>
    </row>
    <row r="55" spans="1:2" ht="16" customHeight="1">
      <c r="A55" s="4" t="s">
        <v>132</v>
      </c>
      <c r="B55" s="5" t="s">
        <v>133</v>
      </c>
    </row>
    <row r="56" spans="1:2" ht="16" customHeight="1">
      <c r="A56" s="4" t="s">
        <v>134</v>
      </c>
      <c r="B56" s="5" t="s">
        <v>135</v>
      </c>
    </row>
    <row r="57" spans="1:2" ht="16" customHeight="1">
      <c r="A57" s="4" t="s">
        <v>136</v>
      </c>
      <c r="B57" s="5" t="s">
        <v>137</v>
      </c>
    </row>
    <row r="58" spans="1:2" ht="16" customHeight="1">
      <c r="A58" s="4" t="s">
        <v>138</v>
      </c>
      <c r="B58" s="5"/>
    </row>
    <row r="59" spans="1:2" ht="16" customHeight="1">
      <c r="A59" s="4" t="s">
        <v>139</v>
      </c>
      <c r="B59" s="5" t="s">
        <v>140</v>
      </c>
    </row>
    <row r="60" spans="1:2" ht="16" customHeight="1">
      <c r="A60" s="4" t="s">
        <v>141</v>
      </c>
      <c r="B60" s="5" t="s">
        <v>142</v>
      </c>
    </row>
    <row r="61" spans="1:2" ht="16" customHeight="1">
      <c r="A61" s="4" t="s">
        <v>143</v>
      </c>
      <c r="B61" s="5" t="s">
        <v>142</v>
      </c>
    </row>
    <row r="62" spans="1:2" ht="16" customHeight="1">
      <c r="A62" s="4" t="s">
        <v>144</v>
      </c>
      <c r="B62" s="5" t="s">
        <v>142</v>
      </c>
    </row>
    <row r="63" spans="1:2" ht="16" customHeight="1">
      <c r="A63" s="4" t="s">
        <v>145</v>
      </c>
      <c r="B63" s="5" t="s">
        <v>142</v>
      </c>
    </row>
    <row r="64" spans="1:2" ht="16" customHeight="1">
      <c r="A64" s="4" t="s">
        <v>146</v>
      </c>
      <c r="B64" s="5" t="s">
        <v>142</v>
      </c>
    </row>
    <row r="65" spans="1:2" ht="16" customHeight="1">
      <c r="A65" s="4" t="s">
        <v>147</v>
      </c>
      <c r="B65" s="5" t="s">
        <v>142</v>
      </c>
    </row>
    <row r="66" spans="1:2" ht="16" customHeight="1">
      <c r="A66" s="4" t="s">
        <v>148</v>
      </c>
      <c r="B66" s="5" t="s">
        <v>142</v>
      </c>
    </row>
    <row r="67" spans="1:2" ht="16" customHeight="1">
      <c r="A67" s="4" t="s">
        <v>149</v>
      </c>
      <c r="B67" s="5" t="s">
        <v>142</v>
      </c>
    </row>
    <row r="68" spans="1:2" ht="16" customHeight="1">
      <c r="A68" s="4" t="s">
        <v>150</v>
      </c>
      <c r="B68" s="5" t="s">
        <v>142</v>
      </c>
    </row>
    <row r="69" spans="1:2" ht="16" customHeight="1">
      <c r="A69" s="4" t="s">
        <v>151</v>
      </c>
      <c r="B69" s="5" t="s">
        <v>152</v>
      </c>
    </row>
    <row r="70" spans="1:2" ht="16" customHeight="1">
      <c r="A70" s="4" t="s">
        <v>153</v>
      </c>
      <c r="B70" s="5" t="s">
        <v>142</v>
      </c>
    </row>
    <row r="71" spans="1:2" ht="16" customHeight="1">
      <c r="A71" s="4" t="s">
        <v>154</v>
      </c>
      <c r="B71" s="5" t="s">
        <v>142</v>
      </c>
    </row>
    <row r="72" spans="1:2" ht="16" customHeight="1">
      <c r="A72" s="4" t="s">
        <v>155</v>
      </c>
      <c r="B72" s="5" t="s">
        <v>142</v>
      </c>
    </row>
    <row r="73" spans="1:2" ht="16" customHeight="1">
      <c r="A73" s="4" t="s">
        <v>156</v>
      </c>
      <c r="B73" s="5" t="s">
        <v>142</v>
      </c>
    </row>
    <row r="74" spans="1:2" ht="16" customHeight="1">
      <c r="A74" s="4" t="s">
        <v>157</v>
      </c>
      <c r="B74" s="5" t="s">
        <v>142</v>
      </c>
    </row>
    <row r="75" spans="1:2" ht="16" customHeight="1">
      <c r="A75" s="4" t="s">
        <v>158</v>
      </c>
      <c r="B75" s="5" t="s">
        <v>159</v>
      </c>
    </row>
    <row r="76" spans="1:2" ht="16" customHeight="1">
      <c r="A76" s="4" t="s">
        <v>160</v>
      </c>
      <c r="B76" s="5" t="s">
        <v>142</v>
      </c>
    </row>
    <row r="77" spans="1:2" ht="16" customHeight="1">
      <c r="A77" s="4" t="s">
        <v>161</v>
      </c>
      <c r="B77" s="5" t="s">
        <v>162</v>
      </c>
    </row>
    <row r="78" spans="1:2" ht="16" customHeight="1">
      <c r="A78" s="4" t="s">
        <v>163</v>
      </c>
      <c r="B78" s="5" t="s">
        <v>142</v>
      </c>
    </row>
    <row r="79" spans="1:2" ht="16" customHeight="1">
      <c r="A79" s="4" t="s">
        <v>164</v>
      </c>
      <c r="B79" s="5" t="s">
        <v>142</v>
      </c>
    </row>
    <row r="80" spans="1:2" ht="16" customHeight="1">
      <c r="A80" s="4" t="s">
        <v>165</v>
      </c>
      <c r="B80" s="5" t="s">
        <v>142</v>
      </c>
    </row>
    <row r="81" spans="1:2" ht="16" customHeight="1">
      <c r="A81" s="4" t="s">
        <v>166</v>
      </c>
      <c r="B81" s="5" t="s">
        <v>142</v>
      </c>
    </row>
    <row r="82" spans="1:2" ht="16" customHeight="1">
      <c r="A82" s="4" t="s">
        <v>167</v>
      </c>
      <c r="B82" s="5" t="s">
        <v>168</v>
      </c>
    </row>
    <row r="83" spans="1:2" ht="16" customHeight="1">
      <c r="A83" s="4" t="s">
        <v>169</v>
      </c>
      <c r="B83" s="5" t="s">
        <v>142</v>
      </c>
    </row>
    <row r="84" spans="1:2" ht="16" customHeight="1">
      <c r="A84" s="4" t="s">
        <v>170</v>
      </c>
      <c r="B84" s="5"/>
    </row>
    <row r="85" spans="1:2" ht="16" customHeight="1">
      <c r="A85" s="4" t="s">
        <v>171</v>
      </c>
      <c r="B85" s="5" t="s">
        <v>172</v>
      </c>
    </row>
    <row r="86" spans="1:2" ht="16" customHeight="1">
      <c r="A86" s="4" t="s">
        <v>173</v>
      </c>
      <c r="B86" s="5" t="s">
        <v>174</v>
      </c>
    </row>
    <row r="87" spans="1:2" ht="16" customHeight="1">
      <c r="A87" s="4" t="s">
        <v>175</v>
      </c>
      <c r="B87" s="5" t="s">
        <v>176</v>
      </c>
    </row>
    <row r="88" spans="1:2" ht="16" customHeight="1">
      <c r="A88" s="4" t="s">
        <v>177</v>
      </c>
      <c r="B88" s="5" t="s">
        <v>178</v>
      </c>
    </row>
    <row r="89" spans="1:2" ht="16" customHeight="1">
      <c r="A89" s="4" t="s">
        <v>179</v>
      </c>
      <c r="B89" s="5" t="s">
        <v>180</v>
      </c>
    </row>
    <row r="90" spans="1:2" ht="16" customHeight="1">
      <c r="A90" s="4" t="s">
        <v>181</v>
      </c>
      <c r="B90" s="5" t="s">
        <v>182</v>
      </c>
    </row>
    <row r="91" spans="1:2" ht="16" customHeight="1">
      <c r="A91" s="4" t="s">
        <v>183</v>
      </c>
      <c r="B91" s="5" t="s">
        <v>184</v>
      </c>
    </row>
    <row r="92" spans="1:2" ht="16" customHeight="1">
      <c r="A92" s="4" t="s">
        <v>185</v>
      </c>
      <c r="B92" s="5" t="s">
        <v>186</v>
      </c>
    </row>
    <row r="93" spans="1:2" ht="16" customHeight="1">
      <c r="A93" s="4" t="s">
        <v>187</v>
      </c>
      <c r="B93" s="5" t="s">
        <v>186</v>
      </c>
    </row>
    <row r="94" spans="1:2" ht="16" customHeight="1">
      <c r="A94" s="4" t="s">
        <v>188</v>
      </c>
      <c r="B94" s="5" t="s">
        <v>186</v>
      </c>
    </row>
    <row r="95" spans="1:2" ht="16" customHeight="1">
      <c r="A95" s="4" t="s">
        <v>189</v>
      </c>
      <c r="B95" s="5" t="s">
        <v>186</v>
      </c>
    </row>
    <row r="96" spans="1:2" ht="16" customHeight="1">
      <c r="A96" s="4" t="s">
        <v>190</v>
      </c>
      <c r="B96" s="5"/>
    </row>
    <row r="97" spans="1:2" ht="16" customHeight="1">
      <c r="A97" s="4" t="s">
        <v>191</v>
      </c>
      <c r="B97" s="5" t="s">
        <v>192</v>
      </c>
    </row>
    <row r="98" spans="1:2" ht="16" customHeight="1">
      <c r="A98" s="4" t="s">
        <v>193</v>
      </c>
      <c r="B98" s="5" t="s">
        <v>194</v>
      </c>
    </row>
    <row r="99" spans="1:2" ht="16" customHeight="1">
      <c r="A99" s="4" t="s">
        <v>195</v>
      </c>
      <c r="B99" s="5" t="s">
        <v>196</v>
      </c>
    </row>
    <row r="100" spans="1:2" ht="16" customHeight="1">
      <c r="A100" s="4" t="s">
        <v>197</v>
      </c>
      <c r="B100" s="5" t="s">
        <v>198</v>
      </c>
    </row>
    <row r="101" spans="1:2" ht="16" customHeight="1">
      <c r="A101" s="4" t="s">
        <v>199</v>
      </c>
      <c r="B101" s="5" t="s">
        <v>200</v>
      </c>
    </row>
    <row r="102" spans="1:2" ht="16" customHeight="1">
      <c r="A102" s="4" t="s">
        <v>201</v>
      </c>
      <c r="B102" s="5" t="s">
        <v>202</v>
      </c>
    </row>
    <row r="103" spans="1:2" ht="16" customHeight="1">
      <c r="A103" s="4" t="s">
        <v>203</v>
      </c>
      <c r="B103" s="5" t="s">
        <v>204</v>
      </c>
    </row>
    <row r="104" spans="1:2" ht="16" customHeight="1">
      <c r="A104" s="4" t="s">
        <v>205</v>
      </c>
      <c r="B104" s="5" t="s">
        <v>206</v>
      </c>
    </row>
    <row r="105" spans="1:2" ht="16" customHeight="1">
      <c r="A105" s="4" t="s">
        <v>207</v>
      </c>
      <c r="B105" s="5" t="s">
        <v>208</v>
      </c>
    </row>
  </sheetData>
  <hyperlinks>
    <hyperlink ref="A6" r:id="rId1" display="http://plants.usda.gov/java/profile?symbol=ASFI2" xr:uid="{00000000-0004-0000-0500-000000000000}"/>
    <hyperlink ref="A7" r:id="rId2" display="http://plants.usda.gov/java/profile?symbol=AVST" xr:uid="{00000000-0004-0000-0500-000001000000}"/>
    <hyperlink ref="A8" r:id="rId3" display="http://plants.usda.gov/java/profile?symbol=AZPI" xr:uid="{00000000-0004-0000-0500-000002000000}"/>
    <hyperlink ref="A9" r:id="rId4" display="http://plants.usda.gov/java/profile?symbol=CAOX6" xr:uid="{00000000-0004-0000-0500-000003000000}"/>
    <hyperlink ref="A14" r:id="rId5" display="http://plants.usda.gov/java/profile?symbol=CRVU2" xr:uid="{00000000-0004-0000-05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Assessment Sheet</vt:lpstr>
      <vt:lpstr>References</vt:lpstr>
      <vt:lpstr>Footnotes</vt:lpstr>
      <vt:lpstr>ODW regional map</vt:lpstr>
      <vt:lpstr>OH Noxious Weed list</vt:lpstr>
      <vt:lpstr>Federal Noxious Weed list</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dc:creator>
  <cp:lastModifiedBy>Culley, Theresa</cp:lastModifiedBy>
  <dcterms:created xsi:type="dcterms:W3CDTF">2012-02-10T19:59:53Z</dcterms:created>
  <dcterms:modified xsi:type="dcterms:W3CDTF">2022-06-26T16:12:17Z</dcterms:modified>
</cp:coreProperties>
</file>