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theresaculley/Desktop/Species to Assess/Lythrum virgatum/"/>
    </mc:Choice>
  </mc:AlternateContent>
  <xr:revisionPtr revIDLastSave="0" documentId="13_ncr:1_{98BB8524-EE1F-5742-8EFC-1CDAEB555540}" xr6:coauthVersionLast="47" xr6:coauthVersionMax="47" xr10:uidLastSave="{00000000-0000-0000-0000-000000000000}"/>
  <bookViews>
    <workbookView xWindow="0" yWindow="500" windowWidth="30720" windowHeight="17760" xr2:uid="{00000000-000D-0000-FFFF-FFFF0000000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40" i="1" l="1"/>
  <c r="L139" i="1"/>
  <c r="G5" i="1" s="1"/>
  <c r="L142" i="1" l="1"/>
  <c r="G4" i="1" s="1"/>
</calcChain>
</file>

<file path=xl/sharedStrings.xml><?xml version="1.0" encoding="utf-8"?>
<sst xmlns="http://schemas.openxmlformats.org/spreadsheetml/2006/main" count="464" uniqueCount="423">
  <si>
    <r>
      <t xml:space="preserve">Botanical Name: </t>
    </r>
    <r>
      <rPr>
        <i/>
        <sz val="11"/>
        <color theme="1"/>
        <rFont val="Calibri"/>
        <family val="2"/>
        <scheme val="minor"/>
      </rPr>
      <t/>
    </r>
  </si>
  <si>
    <t>Outcome:</t>
  </si>
  <si>
    <t>Common Name:</t>
  </si>
  <si>
    <t>Ohio Invasive Plant Assessment Protocol</t>
  </si>
  <si>
    <r>
      <rPr>
        <i/>
        <sz val="11"/>
        <color theme="1"/>
        <rFont val="Calibri"/>
        <family val="2"/>
        <scheme val="minor"/>
      </rPr>
      <t xml:space="preserve">a </t>
    </r>
    <r>
      <rPr>
        <sz val="11"/>
        <color theme="1"/>
        <rFont val="Calibri"/>
        <family val="2"/>
        <scheme val="minor"/>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</si>
  <si>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</si>
  <si>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</si>
  <si>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</si>
  <si>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</si>
  <si>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</si>
  <si>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</si>
  <si>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</si>
  <si>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</si>
  <si>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</si>
  <si>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</si>
  <si>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</si>
  <si>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</si>
  <si>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</si>
  <si>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</si>
  <si>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</si>
  <si>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</si>
  <si>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</si>
  <si>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</si>
  <si>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</si>
  <si>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</si>
  <si>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</si>
  <si>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</si>
  <si>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</si>
  <si>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</si>
  <si>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</si>
  <si>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</si>
  <si>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</si>
  <si>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</si>
  <si>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</si>
  <si>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</si>
  <si>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</si>
  <si>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</si>
  <si>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</si>
  <si>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</si>
  <si>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</si>
  <si>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</si>
  <si>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</si>
  <si>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</si>
  <si>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</si>
  <si>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</si>
  <si>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</si>
  <si>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</si>
  <si>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</si>
  <si>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</si>
  <si>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</si>
  <si>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</si>
  <si>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</si>
  <si>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</si>
  <si>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</si>
  <si>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</si>
  <si>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</si>
  <si>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</si>
  <si>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</si>
  <si>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</si>
  <si>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</si>
  <si>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</si>
  <si>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</si>
  <si>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</si>
  <si>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</si>
  <si>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</si>
  <si>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</si>
  <si>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</si>
  <si>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</si>
  <si>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</si>
  <si>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</si>
  <si>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</si>
  <si>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</si>
  <si>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</si>
  <si>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</si>
  <si>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</si>
  <si>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</si>
  <si>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</si>
  <si>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</si>
  <si>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</si>
  <si>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</si>
  <si>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</si>
  <si>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</si>
  <si>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</si>
  <si>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</si>
  <si>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</si>
  <si>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</si>
  <si>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</si>
  <si>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</si>
  <si>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</si>
  <si>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</si>
  <si>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</si>
  <si>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</si>
  <si>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</si>
  <si>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</si>
  <si>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</si>
  <si>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</si>
  <si>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</si>
  <si>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</si>
  <si>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</si>
  <si>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</si>
  <si>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</si>
  <si>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</si>
  <si>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</si>
  <si>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</si>
  <si>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</si>
  <si>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</si>
  <si>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</si>
  <si>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</si>
  <si>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</si>
  <si>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</si>
  <si>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</si>
  <si>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</si>
  <si>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</si>
  <si>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</si>
  <si>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</si>
  <si>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</si>
  <si>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</si>
  <si>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</si>
  <si>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</si>
  <si>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</si>
  <si>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</si>
  <si>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</si>
  <si>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</si>
  <si>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</si>
  <si>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</si>
  <si>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</si>
  <si>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</si>
  <si>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</si>
  <si>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</si>
  <si>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</si>
  <si>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</si>
  <si>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</si>
  <si>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</si>
  <si>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</si>
  <si>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</si>
  <si>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</si>
  <si>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</si>
  <si>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</si>
  <si>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</si>
  <si>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</si>
  <si>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</si>
  <si>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</si>
  <si>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</si>
  <si>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</si>
  <si>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</si>
  <si>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</si>
  <si>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</si>
  <si>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</si>
  <si>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</si>
  <si>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</si>
  <si>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</si>
  <si>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</si>
  <si>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</si>
  <si>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</si>
  <si>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</si>
  <si>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</si>
  <si>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</si>
  <si>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</si>
  <si>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</si>
  <si>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</si>
  <si>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</si>
  <si>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</si>
  <si>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</si>
  <si>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</si>
  <si>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</si>
  <si>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</si>
  <si>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</si>
  <si>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</si>
  <si>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</si>
  <si>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</si>
  <si>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</si>
  <si>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</si>
  <si>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</si>
  <si>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</si>
  <si>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</si>
  <si>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</si>
  <si>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</si>
  <si>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</si>
  <si>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</si>
  <si>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</si>
  <si>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</si>
  <si>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</si>
  <si>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</si>
  <si>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</si>
  <si>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</si>
  <si>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</si>
  <si>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</si>
  <si>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</si>
  <si>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</si>
  <si>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</si>
  <si>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</si>
  <si>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</si>
  <si>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</si>
  <si>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</si>
  <si>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</si>
  <si>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</si>
  <si>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</si>
  <si>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</si>
  <si>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</si>
  <si>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</si>
  <si>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</si>
  <si>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</si>
  <si>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</si>
  <si>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</si>
  <si>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</si>
  <si>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</si>
  <si>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</si>
  <si>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</si>
  <si>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</si>
  <si>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r>
      <t>b</t>
    </r>
    <r>
      <rPr>
        <sz val="11"/>
        <color theme="1"/>
        <rFont val="Calibri"/>
        <family val="2"/>
        <scheme val="minor"/>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</si>
  <si>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scheme val="minor"/>
      </rPr>
      <t xml:space="preserve"> = Please use data from USDA Hardiness zones map (http://planthardiness.ars.usda.gov/PHZMWeb/) </t>
    </r>
  </si>
  <si>
    <t>4. Vegetative Reproduction</t>
  </si>
  <si>
    <t>5. Sexual Reproduction</t>
  </si>
  <si>
    <t>6. Number of Viable Seeds or Propagules per Plant</t>
  </si>
  <si>
    <t>7. Flowering Period</t>
  </si>
  <si>
    <t>8. Dispersal Ability</t>
  </si>
  <si>
    <t>9. Generation Time</t>
  </si>
  <si>
    <t>Step II: Ecological Importance</t>
  </si>
  <si>
    <t>Score</t>
  </si>
  <si>
    <t>+ = xeric limestone prairies or cedar glades and post oak openings are unique to the Interior Low Plateau Region of Adams, Highland and Pike counties, and are not included in Schneider and Cochrane (1997).</t>
  </si>
  <si>
    <t>Family Name:</t>
  </si>
  <si>
    <t>Assessment conducted by:</t>
  </si>
  <si>
    <t>References</t>
  </si>
  <si>
    <t>Total Score:</t>
  </si>
  <si>
    <t>15. Hybridization</t>
  </si>
  <si>
    <r>
      <t xml:space="preserve">   -  plant is not found in natural areas (</t>
    </r>
    <r>
      <rPr>
        <b/>
        <sz val="11"/>
        <color theme="1"/>
        <rFont val="Calibri"/>
        <family val="2"/>
      </rPr>
      <t>0 pts.</t>
    </r>
    <r>
      <rPr>
        <sz val="11"/>
        <color theme="1"/>
        <rFont val="Calibri"/>
        <family val="2"/>
      </rPr>
      <t>)</t>
    </r>
  </si>
  <si>
    <r>
      <t xml:space="preserve">   -  plant is found in natural areas but only because it persist from previous planting in that location (e.g. old home sites) (</t>
    </r>
    <r>
      <rPr>
        <b/>
        <sz val="11"/>
        <color theme="1"/>
        <rFont val="Calibri"/>
        <family val="2"/>
      </rPr>
      <t>0 pts.</t>
    </r>
    <r>
      <rPr>
        <sz val="11"/>
        <color theme="1"/>
        <rFont val="Calibri"/>
        <family val="2"/>
      </rPr>
      <t>)</t>
    </r>
  </si>
  <si>
    <r>
      <t xml:space="preserve">   -  plant is only expanding from sites of previous planting (</t>
    </r>
    <r>
      <rPr>
        <b/>
        <sz val="11"/>
        <color theme="1"/>
        <rFont val="Calibri"/>
        <family val="2"/>
      </rPr>
      <t>1 pt.</t>
    </r>
    <r>
      <rPr>
        <sz val="11"/>
        <color theme="1"/>
        <rFont val="Calibri"/>
        <family val="2"/>
      </rPr>
      <t>)</t>
    </r>
  </si>
  <si>
    <r>
      <t xml:space="preserve">   -  plant occurs in natural areas away from site of planting (</t>
    </r>
    <r>
      <rPr>
        <b/>
        <sz val="11"/>
        <color theme="1"/>
        <rFont val="Calibri"/>
        <family val="2"/>
      </rPr>
      <t>3 pts.</t>
    </r>
    <r>
      <rPr>
        <sz val="11"/>
        <color theme="1"/>
        <rFont val="Calibri"/>
        <family val="2"/>
      </rPr>
      <t>)</t>
    </r>
  </si>
  <si>
    <r>
      <t xml:space="preserve">   -  Information unknown (</t>
    </r>
    <r>
      <rPr>
        <b/>
        <sz val="11"/>
        <color theme="1"/>
        <rFont val="Calibri"/>
        <family val="2"/>
      </rPr>
      <t>U</t>
    </r>
    <r>
      <rPr>
        <sz val="11"/>
        <color theme="1"/>
        <rFont val="Calibri"/>
        <family val="2"/>
      </rPr>
      <t>)</t>
    </r>
  </si>
  <si>
    <t>Number of Unknowns:</t>
  </si>
  <si>
    <r>
      <t xml:space="preserve">  -  plant is not naturalized in any region of Ohio (</t>
    </r>
    <r>
      <rPr>
        <b/>
        <sz val="11"/>
        <color theme="1"/>
        <rFont val="Calibri"/>
        <family val="2"/>
      </rPr>
      <t>0 pts.</t>
    </r>
    <r>
      <rPr>
        <sz val="11"/>
        <color theme="1"/>
        <rFont val="Calibri"/>
        <family val="2"/>
      </rPr>
      <t>)</t>
    </r>
  </si>
  <si>
    <r>
      <t xml:space="preserve">  -  plant is naturalized in only one region in Ohio (</t>
    </r>
    <r>
      <rPr>
        <b/>
        <sz val="11"/>
        <color theme="1"/>
        <rFont val="Calibri"/>
        <family val="2"/>
      </rPr>
      <t>1 pt.</t>
    </r>
    <r>
      <rPr>
        <sz val="11"/>
        <color theme="1"/>
        <rFont val="Calibri"/>
        <family val="2"/>
      </rPr>
      <t>)</t>
    </r>
  </si>
  <si>
    <r>
      <t xml:space="preserve">  -  plant is naturalized in two regions in Ohio (</t>
    </r>
    <r>
      <rPr>
        <b/>
        <sz val="11"/>
        <color theme="1"/>
        <rFont val="Calibri"/>
        <family val="2"/>
      </rPr>
      <t>2 pts.</t>
    </r>
    <r>
      <rPr>
        <sz val="11"/>
        <color theme="1"/>
        <rFont val="Calibri"/>
        <family val="2"/>
      </rPr>
      <t>)</t>
    </r>
  </si>
  <si>
    <r>
      <t xml:space="preserve">  -  plant is naturalized in three regions in Ohio (</t>
    </r>
    <r>
      <rPr>
        <b/>
        <sz val="11"/>
        <color theme="1"/>
        <rFont val="Calibri"/>
        <family val="2"/>
      </rPr>
      <t>3 pts.</t>
    </r>
    <r>
      <rPr>
        <sz val="11"/>
        <color theme="1"/>
        <rFont val="Calibri"/>
        <family val="2"/>
      </rPr>
      <t>)</t>
    </r>
  </si>
  <si>
    <r>
      <t xml:space="preserve">  -  plant is naturalized in four regions in Ohio (</t>
    </r>
    <r>
      <rPr>
        <b/>
        <sz val="11"/>
        <color theme="1"/>
        <rFont val="Calibri"/>
        <family val="2"/>
      </rPr>
      <t>4 pts.</t>
    </r>
    <r>
      <rPr>
        <sz val="11"/>
        <color theme="1"/>
        <rFont val="Calibri"/>
        <family val="2"/>
      </rPr>
      <t>)</t>
    </r>
  </si>
  <si>
    <r>
      <t xml:space="preserve">  -  plant is naturalized in five regions in Ohio (</t>
    </r>
    <r>
      <rPr>
        <b/>
        <sz val="11"/>
        <color theme="1"/>
        <rFont val="Calibri"/>
        <family val="2"/>
      </rPr>
      <t>5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</si>
  <si>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</si>
  <si>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plant is not considered to be a problem in any other state (</t>
    </r>
    <r>
      <rPr>
        <b/>
        <sz val="11"/>
        <color theme="1"/>
        <rFont val="Calibri"/>
        <family val="2"/>
      </rPr>
      <t>0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</si>
  <si>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</si>
  <si>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no vegetative reproduction (</t>
    </r>
    <r>
      <rPr>
        <b/>
        <sz val="11"/>
        <color theme="1"/>
        <rFont val="Calibri"/>
        <family val="2"/>
      </rPr>
      <t>0 pts.</t>
    </r>
    <r>
      <rPr>
        <sz val="11"/>
        <color theme="1"/>
        <rFont val="Calibri"/>
        <family val="2"/>
      </rPr>
      <t>)</t>
    </r>
  </si>
  <si>
    <r>
      <t xml:space="preserve">  -  has runners or spreading rhizomes that root easily (</t>
    </r>
    <r>
      <rPr>
        <b/>
        <sz val="11"/>
        <color theme="1"/>
        <rFont val="Calibri"/>
        <family val="2"/>
      </rPr>
      <t>3 pts.</t>
    </r>
    <r>
      <rPr>
        <sz val="11"/>
        <color theme="1"/>
        <rFont val="Calibri"/>
        <family val="2"/>
      </rPr>
      <t>)</t>
    </r>
  </si>
  <si>
    <r>
      <t xml:space="preserve">  -  fragments easily and fragments can be easily dispersed (</t>
    </r>
    <r>
      <rPr>
        <b/>
        <sz val="11"/>
        <color theme="1"/>
        <rFont val="Calibri"/>
        <family val="2"/>
      </rPr>
      <t>4 pts.</t>
    </r>
    <r>
      <rPr>
        <sz val="11"/>
        <color theme="1"/>
        <rFont val="Calibri"/>
        <family val="2"/>
      </rPr>
      <t>)</t>
    </r>
  </si>
  <si>
    <r>
      <t xml:space="preserve">  -  has runners or spreading rhizomes that root easily AND fragments easily and fragments can be easily dispersed (</t>
    </r>
    <r>
      <rPr>
        <b/>
        <sz val="11"/>
        <color theme="1"/>
        <rFont val="Calibri"/>
        <family val="2"/>
      </rPr>
      <t>5 pts.</t>
    </r>
    <r>
      <rPr>
        <sz val="11"/>
        <color theme="1"/>
        <rFont val="Calibri"/>
        <family val="2"/>
      </rPr>
      <t>)</t>
    </r>
  </si>
  <si>
    <r>
      <t xml:space="preserve">  -  no sexual reproduction (</t>
    </r>
    <r>
      <rPr>
        <b/>
        <sz val="11"/>
        <color theme="1"/>
        <rFont val="Calibri"/>
        <family val="2"/>
      </rPr>
      <t>0 pts.</t>
    </r>
    <r>
      <rPr>
        <sz val="11"/>
        <color theme="1"/>
        <rFont val="Calibri"/>
        <family val="2"/>
      </rPr>
      <t>)</t>
    </r>
  </si>
  <si>
    <r>
      <t xml:space="preserve">  -  frequent sexual reproduction, but high variation among years in seed production (</t>
    </r>
    <r>
      <rPr>
        <b/>
        <sz val="11"/>
        <color theme="1"/>
        <rFont val="Calibri"/>
        <family val="2"/>
      </rPr>
      <t>3 pts.</t>
    </r>
    <r>
      <rPr>
        <sz val="11"/>
        <color theme="1"/>
        <rFont val="Calibri"/>
        <family val="2"/>
      </rPr>
      <t>)</t>
    </r>
  </si>
  <si>
    <r>
      <t xml:space="preserve">  -  frequent sexual reproduction (one or more events per year) (</t>
    </r>
    <r>
      <rPr>
        <b/>
        <sz val="11"/>
        <color theme="1"/>
        <rFont val="Calibri"/>
        <family val="2"/>
      </rPr>
      <t>5 pts.</t>
    </r>
    <r>
      <rPr>
        <sz val="11"/>
        <color theme="1"/>
        <rFont val="Calibri"/>
        <family val="2"/>
      </rPr>
      <t>)</t>
    </r>
  </si>
  <si>
    <r>
      <t xml:space="preserve">  -  few (0-10) (</t>
    </r>
    <r>
      <rPr>
        <b/>
        <sz val="11"/>
        <color theme="1"/>
        <rFont val="Calibri"/>
        <family val="2"/>
      </rPr>
      <t>1 pt.</t>
    </r>
    <r>
      <rPr>
        <sz val="11"/>
        <color theme="1"/>
        <rFont val="Calibri"/>
        <family val="2"/>
      </rPr>
      <t>)</t>
    </r>
  </si>
  <si>
    <r>
      <t xml:space="preserve">  -  moderate (11-1,000) (</t>
    </r>
    <r>
      <rPr>
        <b/>
        <sz val="11"/>
        <color theme="1"/>
        <rFont val="Calibri"/>
        <family val="2"/>
      </rPr>
      <t>3 pts.</t>
    </r>
    <r>
      <rPr>
        <sz val="11"/>
        <color theme="1"/>
        <rFont val="Calibri"/>
        <family val="2"/>
      </rPr>
      <t>)</t>
    </r>
  </si>
  <si>
    <r>
      <t xml:space="preserve">  -  prolific (&gt;1,000) (</t>
    </r>
    <r>
      <rPr>
        <b/>
        <sz val="11"/>
        <color theme="1"/>
        <rFont val="Calibri"/>
        <family val="2"/>
      </rPr>
      <t>5 pts.</t>
    </r>
    <r>
      <rPr>
        <sz val="11"/>
        <color theme="1"/>
        <rFont val="Calibri"/>
        <family val="2"/>
      </rPr>
      <t>)</t>
    </r>
  </si>
  <si>
    <r>
      <t xml:space="preserve">  -  one month or less per year (</t>
    </r>
    <r>
      <rPr>
        <b/>
        <sz val="11"/>
        <color theme="1"/>
        <rFont val="Calibri"/>
        <family val="2"/>
      </rPr>
      <t>0 pts.</t>
    </r>
    <r>
      <rPr>
        <sz val="11"/>
        <color theme="1"/>
        <rFont val="Calibri"/>
        <family val="2"/>
      </rPr>
      <t>)</t>
    </r>
  </si>
  <si>
    <r>
      <t xml:space="preserve">  -  two months (</t>
    </r>
    <r>
      <rPr>
        <b/>
        <sz val="11"/>
        <color theme="1"/>
        <rFont val="Calibri"/>
        <family val="2"/>
      </rPr>
      <t>1 pt.</t>
    </r>
    <r>
      <rPr>
        <sz val="11"/>
        <color theme="1"/>
        <rFont val="Calibri"/>
        <family val="2"/>
      </rPr>
      <t>)</t>
    </r>
  </si>
  <si>
    <r>
      <t xml:space="preserve">  -  three to five months (</t>
    </r>
    <r>
      <rPr>
        <b/>
        <sz val="11"/>
        <color theme="1"/>
        <rFont val="Calibri"/>
        <family val="2"/>
      </rPr>
      <t>2 pts.</t>
    </r>
    <r>
      <rPr>
        <sz val="11"/>
        <color theme="1"/>
        <rFont val="Calibri"/>
        <family val="2"/>
      </rPr>
      <t>)</t>
    </r>
  </si>
  <si>
    <r>
      <t xml:space="preserve">  -  longer than five months (</t>
    </r>
    <r>
      <rPr>
        <b/>
        <sz val="11"/>
        <color theme="1"/>
        <rFont val="Calibri"/>
        <family val="2"/>
      </rPr>
      <t>3 pts.</t>
    </r>
    <r>
      <rPr>
        <sz val="11"/>
        <color theme="1"/>
        <rFont val="Calibri"/>
        <family val="2"/>
      </rPr>
      <t>)</t>
    </r>
  </si>
  <si>
    <r>
      <t xml:space="preserve">  -  long juvenile period (&gt;5 or more years for trees, 3 or more years for other growth forms) (</t>
    </r>
    <r>
      <rPr>
        <b/>
        <sz val="11"/>
        <color theme="1"/>
        <rFont val="Calibri"/>
        <family val="2"/>
      </rPr>
      <t>0 pts.</t>
    </r>
    <r>
      <rPr>
        <sz val="11"/>
        <color theme="1"/>
        <rFont val="Calibri"/>
        <family val="2"/>
      </rPr>
      <t>)</t>
    </r>
  </si>
  <si>
    <r>
      <t xml:space="preserve">  -  short juvenile period (&lt;5 years for trees, &lt;3 years for other forms) (</t>
    </r>
    <r>
      <rPr>
        <b/>
        <sz val="11"/>
        <color theme="1"/>
        <rFont val="Calibri"/>
        <family val="2"/>
      </rPr>
      <t>3 pts.</t>
    </r>
    <r>
      <rPr>
        <sz val="11"/>
        <color theme="1"/>
        <rFont val="Calibri"/>
        <family val="2"/>
      </rPr>
      <t>)</t>
    </r>
  </si>
  <si>
    <r>
      <t xml:space="preserve">  -  unable to invade natural areas (</t>
    </r>
    <r>
      <rPr>
        <b/>
        <sz val="11"/>
        <color theme="1"/>
        <rFont val="Calibri"/>
        <family val="2"/>
      </rPr>
      <t>0 pts.</t>
    </r>
    <r>
      <rPr>
        <sz val="11"/>
        <color theme="1"/>
        <rFont val="Calibri"/>
        <family val="2"/>
      </rPr>
      <t>)</t>
    </r>
  </si>
  <si>
    <r>
      <t xml:space="preserve">  -  can only colonize certain habitat stages (e.g. early successional habitats) (</t>
    </r>
    <r>
      <rPr>
        <b/>
        <sz val="11"/>
        <color theme="1"/>
        <rFont val="Calibri"/>
        <family val="2"/>
      </rPr>
      <t>1 pt.</t>
    </r>
    <r>
      <rPr>
        <sz val="11"/>
        <color theme="1"/>
        <rFont val="Calibri"/>
        <family val="2"/>
      </rPr>
      <t>)</t>
    </r>
  </si>
  <si>
    <r>
      <t xml:space="preserve">  -  aggressively colonizes and establishes in edge habitats (</t>
    </r>
    <r>
      <rPr>
        <b/>
        <sz val="11"/>
        <color theme="1"/>
        <rFont val="Calibri"/>
        <family val="2"/>
      </rPr>
      <t>3 pts.</t>
    </r>
    <r>
      <rPr>
        <sz val="11"/>
        <color theme="1"/>
        <rFont val="Calibri"/>
        <family val="2"/>
      </rPr>
      <t>)</t>
    </r>
  </si>
  <si>
    <r>
      <t xml:space="preserve">  -  aggressively colonizes and establishes in intact and healthy natural areas (</t>
    </r>
    <r>
      <rPr>
        <b/>
        <sz val="11"/>
        <color theme="1"/>
        <rFont val="Calibri"/>
        <family val="2"/>
      </rPr>
      <t>6 pts.</t>
    </r>
    <r>
      <rPr>
        <sz val="11"/>
        <color theme="1"/>
        <rFont val="Calibri"/>
        <family val="2"/>
      </rPr>
      <t>)</t>
    </r>
  </si>
  <si>
    <t>Total Points</t>
  </si>
  <si>
    <t>4 or more U</t>
  </si>
  <si>
    <t>Not Known to be Invasive</t>
  </si>
  <si>
    <t>Invasive</t>
  </si>
  <si>
    <t>Assessment Decision</t>
  </si>
  <si>
    <t>0-34</t>
  </si>
  <si>
    <r>
      <t xml:space="preserve">  -  causes long-term, substantial alterations in the ecosystem (e.g., changing fire regime of an area, changing hydrology of wetlands)  (</t>
    </r>
    <r>
      <rPr>
        <b/>
        <sz val="11"/>
        <color theme="1"/>
        <rFont val="Calibri"/>
        <family val="2"/>
      </rPr>
      <t>6 pts.</t>
    </r>
    <r>
      <rPr>
        <sz val="11"/>
        <color theme="1"/>
        <rFont val="Calibri"/>
        <family val="2"/>
      </rPr>
      <t>)</t>
    </r>
  </si>
  <si>
    <r>
      <t xml:space="preserve">  -  no known negative impact on Ohio State-listed or federal-listed plants or animals (</t>
    </r>
    <r>
      <rPr>
        <b/>
        <sz val="11"/>
        <color theme="1"/>
        <rFont val="Calibri"/>
        <family val="2"/>
      </rPr>
      <t>0 pts.</t>
    </r>
    <r>
      <rPr>
        <sz val="11"/>
        <color theme="1"/>
        <rFont val="Calibri"/>
        <family val="2"/>
      </rPr>
      <t>)</t>
    </r>
  </si>
  <si>
    <r>
      <t xml:space="preserve">  -  negatively impacts listed species, such as through displacement or interbreeding  (</t>
    </r>
    <r>
      <rPr>
        <b/>
        <sz val="11"/>
        <color theme="1"/>
        <rFont val="Calibri"/>
        <family val="2"/>
      </rPr>
      <t>3 pts.</t>
    </r>
    <r>
      <rPr>
        <sz val="11"/>
        <color theme="1"/>
        <rFont val="Calibri"/>
        <family val="2"/>
      </rPr>
      <t>)</t>
    </r>
  </si>
  <si>
    <r>
      <t xml:space="preserve">  -  no known negative impact on animals (</t>
    </r>
    <r>
      <rPr>
        <b/>
        <sz val="11"/>
        <color theme="1"/>
        <rFont val="Calibri"/>
        <family val="2"/>
      </rPr>
      <t>0 pts.</t>
    </r>
    <r>
      <rPr>
        <sz val="11"/>
        <color theme="1"/>
        <rFont val="Calibri"/>
        <family val="2"/>
      </rPr>
      <t>)</t>
    </r>
  </si>
  <si>
    <r>
      <t xml:space="preserve">  -  documented direct or indirect negative effects on animal taxa (</t>
    </r>
    <r>
      <rPr>
        <b/>
        <sz val="11"/>
        <color theme="1"/>
        <rFont val="Calibri"/>
        <family val="2"/>
      </rPr>
      <t>3 pts.</t>
    </r>
    <r>
      <rPr>
        <sz val="11"/>
        <color theme="1"/>
        <rFont val="Calibri"/>
        <family val="2"/>
      </rPr>
      <t>)</t>
    </r>
  </si>
  <si>
    <r>
      <t xml:space="preserve">  -  no known negative effects on native plants (</t>
    </r>
    <r>
      <rPr>
        <b/>
        <sz val="11"/>
        <color theme="1"/>
        <rFont val="Calibri"/>
        <family val="2"/>
      </rPr>
      <t>0 pts.</t>
    </r>
    <r>
      <rPr>
        <sz val="11"/>
        <color theme="1"/>
        <rFont val="Calibri"/>
        <family val="2"/>
      </rPr>
      <t>)</t>
    </r>
  </si>
  <si>
    <r>
      <t xml:space="preserve">  -  negatively impacts some native plants (increasing their mortality and/or recruitment of certain taxa) (</t>
    </r>
    <r>
      <rPr>
        <b/>
        <sz val="11"/>
        <color theme="1"/>
        <rFont val="Calibri"/>
        <family val="2"/>
      </rPr>
      <t>3 pts.</t>
    </r>
    <r>
      <rPr>
        <sz val="11"/>
        <color theme="1"/>
        <rFont val="Calibri"/>
        <family val="2"/>
      </rPr>
      <t>)</t>
    </r>
  </si>
  <si>
    <r>
      <t xml:space="preserve">  -  impacts native plants to such an extent that community structure is greatly altered (</t>
    </r>
    <r>
      <rPr>
        <b/>
        <sz val="11"/>
        <color theme="1"/>
        <rFont val="Calibri"/>
        <family val="2"/>
      </rPr>
      <t>6 pts.</t>
    </r>
    <r>
      <rPr>
        <sz val="11"/>
        <color theme="1"/>
        <rFont val="Calibri"/>
        <family val="2"/>
      </rPr>
      <t>)</t>
    </r>
  </si>
  <si>
    <r>
      <t xml:space="preserve">  -  no known instances of hybridization with other plant species (</t>
    </r>
    <r>
      <rPr>
        <b/>
        <sz val="11"/>
        <color theme="1"/>
        <rFont val="Calibri"/>
        <family val="2"/>
      </rPr>
      <t>0 pts.</t>
    </r>
    <r>
      <rPr>
        <sz val="11"/>
        <color theme="1"/>
        <rFont val="Calibri"/>
        <family val="2"/>
      </rPr>
      <t>)</t>
    </r>
  </si>
  <si>
    <r>
      <t xml:space="preserve">  -  can hybridize with native Ohio plants or commercially-available species, producing viable seed (</t>
    </r>
    <r>
      <rPr>
        <b/>
        <sz val="11"/>
        <color theme="1"/>
        <rFont val="Calibri"/>
        <family val="2"/>
      </rPr>
      <t>3 pts.</t>
    </r>
    <r>
      <rPr>
        <sz val="11"/>
        <color theme="1"/>
        <rFont val="Calibri"/>
        <family val="2"/>
      </rPr>
      <t>)</t>
    </r>
  </si>
  <si>
    <r>
      <t xml:space="preserve">  -  can hybridize with native Ohio plants or commercially-available species, but seeds are inviable (</t>
    </r>
    <r>
      <rPr>
        <b/>
        <sz val="11"/>
        <color theme="1"/>
        <rFont val="Calibri"/>
        <family val="2"/>
      </rPr>
      <t>1 pt.</t>
    </r>
    <r>
      <rPr>
        <sz val="11"/>
        <color theme="1"/>
        <rFont val="Calibri"/>
        <family val="2"/>
      </rPr>
      <t>)</t>
    </r>
  </si>
  <si>
    <r>
      <t xml:space="preserve">  -  occurs only as small, sporadic populations or individuals (</t>
    </r>
    <r>
      <rPr>
        <b/>
        <sz val="11"/>
        <color theme="1"/>
        <rFont val="Calibri"/>
        <family val="2"/>
      </rPr>
      <t>1 pt.</t>
    </r>
    <r>
      <rPr>
        <sz val="11"/>
        <color theme="1"/>
        <rFont val="Calibri"/>
        <family val="2"/>
      </rPr>
      <t>)</t>
    </r>
  </si>
  <si>
    <r>
      <t xml:space="preserve">  -  typically forms small, monospecific patches (</t>
    </r>
    <r>
      <rPr>
        <b/>
        <sz val="11"/>
        <color theme="1"/>
        <rFont val="Calibri"/>
        <family val="2"/>
      </rPr>
      <t>3 pts.</t>
    </r>
    <r>
      <rPr>
        <sz val="11"/>
        <color theme="1"/>
        <rFont val="Calibri"/>
        <family val="2"/>
      </rPr>
      <t>)</t>
    </r>
  </si>
  <si>
    <r>
      <t xml:space="preserve">  -  is a dominant plant in area where population occurs (absolute cover 15-50%) (</t>
    </r>
    <r>
      <rPr>
        <b/>
        <sz val="11"/>
        <color theme="1"/>
        <rFont val="Calibri"/>
        <family val="2"/>
      </rPr>
      <t>4 pts.</t>
    </r>
    <r>
      <rPr>
        <sz val="11"/>
        <color theme="1"/>
        <rFont val="Calibri"/>
        <family val="2"/>
      </rPr>
      <t>)</t>
    </r>
  </si>
  <si>
    <r>
      <t xml:space="preserve">  -  forms an extensive, monospecific stand (absolute cover &gt;50%) (</t>
    </r>
    <r>
      <rPr>
        <b/>
        <sz val="11"/>
        <color theme="1"/>
        <rFont val="Calibri"/>
        <family val="2"/>
      </rPr>
      <t>5 pts.</t>
    </r>
    <r>
      <rPr>
        <sz val="11"/>
        <color theme="1"/>
        <rFont val="Calibri"/>
        <family val="2"/>
      </rPr>
      <t>)</t>
    </r>
  </si>
  <si>
    <r>
      <t xml:space="preserve">  -  is an early successional species that temporarily invades a disturbed site but does not persist as the site matures (</t>
    </r>
    <r>
      <rPr>
        <b/>
        <sz val="11"/>
        <color theme="1"/>
        <rFont val="Calibri"/>
        <family val="2"/>
      </rPr>
      <t>0 pts.</t>
    </r>
    <r>
      <rPr>
        <sz val="11"/>
        <color theme="1"/>
        <rFont val="Calibri"/>
        <family val="2"/>
      </rPr>
      <t>)</t>
    </r>
  </si>
  <si>
    <r>
      <t xml:space="preserve">  -   readily invades disturbed sites and persists, but does not interfere with succession  (</t>
    </r>
    <r>
      <rPr>
        <b/>
        <sz val="11"/>
        <color theme="1"/>
        <rFont val="Calibri"/>
        <family val="2"/>
      </rPr>
      <t>1 pt.</t>
    </r>
    <r>
      <rPr>
        <sz val="11"/>
        <color theme="1"/>
        <rFont val="Calibri"/>
        <family val="2"/>
      </rPr>
      <t>)</t>
    </r>
  </si>
  <si>
    <r>
      <t xml:space="preserve">  -  readily invades disturbed sites, persists and interferes with succession of native plants (</t>
    </r>
    <r>
      <rPr>
        <b/>
        <sz val="11"/>
        <color theme="1"/>
        <rFont val="Calibri"/>
        <family val="2"/>
      </rPr>
      <t>4 pts.</t>
    </r>
    <r>
      <rPr>
        <sz val="11"/>
        <color theme="1"/>
        <rFont val="Calibri"/>
        <family val="2"/>
      </rPr>
      <t>)</t>
    </r>
  </si>
  <si>
    <r>
      <t xml:space="preserve"> -   not found in any natural habitats in Ohio (</t>
    </r>
    <r>
      <rPr>
        <b/>
        <sz val="11"/>
        <color theme="1"/>
        <rFont val="Calibri"/>
        <family val="2"/>
      </rPr>
      <t>0 pts.</t>
    </r>
    <r>
      <rPr>
        <sz val="11"/>
        <color theme="1"/>
        <rFont val="Calibri"/>
        <family val="2"/>
      </rPr>
      <t>)</t>
    </r>
  </si>
  <si>
    <r>
      <t xml:space="preserve">  -  only found in 1 broad category (</t>
    </r>
    <r>
      <rPr>
        <b/>
        <sz val="11"/>
        <color theme="1"/>
        <rFont val="Calibri"/>
        <family val="2"/>
      </rPr>
      <t>1 pt.</t>
    </r>
    <r>
      <rPr>
        <sz val="11"/>
        <color theme="1"/>
        <rFont val="Calibri"/>
        <family val="2"/>
      </rPr>
      <t>)</t>
    </r>
  </si>
  <si>
    <r>
      <t xml:space="preserve">  -  found in 2 broad categories or 2 rare habitat types (</t>
    </r>
    <r>
      <rPr>
        <b/>
        <sz val="11"/>
        <color theme="1"/>
        <rFont val="Calibri"/>
        <family val="2"/>
      </rPr>
      <t>3 pts.</t>
    </r>
    <r>
      <rPr>
        <sz val="11"/>
        <color theme="1"/>
        <rFont val="Calibri"/>
        <family val="2"/>
      </rPr>
      <t>)</t>
    </r>
  </si>
  <si>
    <r>
      <t xml:space="preserve">  -  found in 3 broad categories or 3 rare habitat types (</t>
    </r>
    <r>
      <rPr>
        <b/>
        <sz val="11"/>
        <color theme="1"/>
        <rFont val="Calibri"/>
        <family val="2"/>
      </rPr>
      <t>4 pts.</t>
    </r>
    <r>
      <rPr>
        <sz val="11"/>
        <color theme="1"/>
        <rFont val="Calibri"/>
        <family val="2"/>
      </rPr>
      <t>)</t>
    </r>
  </si>
  <si>
    <r>
      <t xml:space="preserve">  -  found in 4 or more rare habitat types (</t>
    </r>
    <r>
      <rPr>
        <b/>
        <sz val="11"/>
        <color theme="1"/>
        <rFont val="Calibri"/>
        <family val="2"/>
      </rPr>
      <t>5 pts.</t>
    </r>
    <r>
      <rPr>
        <sz val="11"/>
        <color theme="1"/>
        <rFont val="Calibri"/>
        <family val="2"/>
      </rPr>
      <t>)</t>
    </r>
  </si>
  <si>
    <r>
      <rPr>
        <b/>
        <i/>
        <u/>
        <sz val="10"/>
        <color theme="1" tint="0.249977111117893"/>
        <rFont val="Arial"/>
        <family val="2"/>
      </rPr>
      <t>Forestlands:</t>
    </r>
    <r>
      <rPr>
        <sz val="10"/>
        <color theme="1" tint="0.249977111117893"/>
        <rFont val="Arial"/>
        <family val="2"/>
      </rPr>
      <t xml:space="preserve"> Floodplain forest, hemlock-hardwood forest, mixed mesophytic forest, beech-maple forest, oak-maple forest, oak-hickory forest.</t>
    </r>
  </si>
  <si>
    <r>
      <rPr>
        <b/>
        <i/>
        <u/>
        <sz val="10"/>
        <color theme="1" tint="0.249977111117893"/>
        <rFont val="Arial"/>
        <family val="2"/>
      </rPr>
      <t>Grasslands</t>
    </r>
    <r>
      <rPr>
        <b/>
        <i/>
        <sz val="10"/>
        <color theme="1" tint="0.249977111117893"/>
        <rFont val="Arial"/>
        <family val="2"/>
      </rPr>
      <t>:</t>
    </r>
    <r>
      <rPr>
        <sz val="10"/>
        <color theme="1" tint="0.249977111117893"/>
        <rFont val="Arial"/>
        <family val="2"/>
      </rPr>
      <t xml:space="preserve"> Alvar*, beach-dune community*, bur oak savanna*, slough-grass-bluejoint prairie*, sand barren*, big bluestem prairie, little bluestem prairie (xeric limestone prairie*+), post oak opening*+</t>
    </r>
  </si>
  <si>
    <r>
      <rPr>
        <b/>
        <i/>
        <u/>
        <sz val="10"/>
        <color theme="1" tint="0.249977111117893"/>
        <rFont val="Arial"/>
        <family val="2"/>
      </rPr>
      <t>Wetlands:</t>
    </r>
    <r>
      <rPr>
        <b/>
        <i/>
        <sz val="10"/>
        <color theme="1" tint="0.249977111117893"/>
        <rFont val="Arial"/>
        <family val="2"/>
      </rPr>
      <t xml:space="preserve"> </t>
    </r>
    <r>
      <rPr>
        <sz val="10"/>
        <color theme="1" tint="0.249977111117893"/>
        <rFont val="Arial"/>
        <family val="2"/>
      </rPr>
      <t>Bog*, fen*, twigrush-wiregrass wet prairie*, marsh, buttonbush swamp, mixed shrub swamp, hemlock-hardwood swamp*, maple-ash-oak swamp, white pine-red maple swamp*</t>
    </r>
  </si>
  <si>
    <t>Insufficient Data</t>
  </si>
  <si>
    <r>
      <t xml:space="preserve">  -  reproduces readily within the original site (</t>
    </r>
    <r>
      <rPr>
        <b/>
        <sz val="11"/>
        <color theme="1"/>
        <rFont val="Calibri"/>
        <family val="2"/>
      </rPr>
      <t>1 pt.</t>
    </r>
    <r>
      <rPr>
        <sz val="11"/>
        <color theme="1"/>
        <rFont val="Calibri"/>
        <family val="2"/>
      </rPr>
      <t>)</t>
    </r>
  </si>
  <si>
    <r>
      <t xml:space="preserve">  -  infrequent sexual reproduction (</t>
    </r>
    <r>
      <rPr>
        <b/>
        <sz val="11"/>
        <color theme="1"/>
        <rFont val="Calibri"/>
        <family val="2"/>
      </rPr>
      <t>1 pt.</t>
    </r>
    <r>
      <rPr>
        <sz val="11"/>
        <color theme="1"/>
        <rFont val="Calibri"/>
        <family val="2"/>
      </rPr>
      <t>)</t>
    </r>
  </si>
  <si>
    <t>Date:</t>
  </si>
  <si>
    <t>1. Status as a Noxious Species</t>
  </si>
  <si>
    <r>
      <t xml:space="preserve">  -  plant is not listed as noxious on any federal or Ohio Department of Agricutlure plant list (</t>
    </r>
    <r>
      <rPr>
        <b/>
        <sz val="11"/>
        <color theme="1"/>
        <rFont val="Calibri"/>
        <family val="2"/>
      </rPr>
      <t>0 pts.</t>
    </r>
    <r>
      <rPr>
        <sz val="11"/>
        <color theme="1"/>
        <rFont val="Calibri"/>
        <family val="2"/>
      </rPr>
      <t>)</t>
    </r>
  </si>
  <si>
    <t>Step I: Invasion Status</t>
  </si>
  <si>
    <t xml:space="preserve">Score: </t>
  </si>
  <si>
    <t>Directions:  Place the appropriate numerical score (or "U") in the Score column next to the selected answer to each of these 19 questions.</t>
  </si>
  <si>
    <t>Step II: Biological Characters of the Species</t>
  </si>
  <si>
    <t>2. Regional/US Distribution</t>
  </si>
  <si>
    <t>3. Current Invasion in Ohio</t>
  </si>
  <si>
    <r>
      <t>4. State Distribution</t>
    </r>
    <r>
      <rPr>
        <b/>
        <vertAlign val="superscript"/>
        <sz val="11"/>
        <color theme="1"/>
        <rFont val="Calibri"/>
        <family val="2"/>
        <scheme val="minor"/>
      </rPr>
      <t>a</t>
    </r>
  </si>
  <si>
    <r>
      <t xml:space="preserve">  -  not known t escape or naturalize in Ohio (</t>
    </r>
    <r>
      <rPr>
        <b/>
        <sz val="11"/>
        <color theme="1"/>
        <rFont val="Calibri"/>
        <family val="2"/>
      </rPr>
      <t>0 pt.</t>
    </r>
    <r>
      <rPr>
        <sz val="11"/>
        <color theme="1"/>
        <rFont val="Calibri"/>
        <family val="2"/>
      </rPr>
      <t>)</t>
    </r>
  </si>
  <si>
    <t>17. Role in Succession in Natural Areas in Ohio or Surrounding Areas</t>
  </si>
  <si>
    <t>* Considered a rare plant community in Ohio by ODW’s Natural Heritage Program.</t>
  </si>
  <si>
    <t>45-85</t>
  </si>
  <si>
    <t>Comments</t>
  </si>
  <si>
    <t>Phyllostachys aureasculata</t>
  </si>
  <si>
    <t>Yellow Groove Bamboo</t>
  </si>
  <si>
    <t>when the plant has spread from its original premise of planting and is not being maintained.</t>
  </si>
  <si>
    <t>Convolvulus arvensis</t>
  </si>
  <si>
    <t>field bindweed</t>
  </si>
  <si>
    <r>
      <t xml:space="preserve">Lepidium draba </t>
    </r>
    <r>
      <rPr>
        <sz val="10"/>
        <color theme="1"/>
        <rFont val="Arial"/>
        <family val="2"/>
      </rPr>
      <t xml:space="preserve">subsp. </t>
    </r>
    <r>
      <rPr>
        <i/>
        <sz val="10"/>
        <color theme="1"/>
        <rFont val="Arial"/>
        <family val="2"/>
      </rPr>
      <t>draba</t>
    </r>
  </si>
  <si>
    <t>heart-podded hoary cress</t>
  </si>
  <si>
    <t>Lepisium appelianum</t>
  </si>
  <si>
    <t>hairty whitetop, ballcress</t>
  </si>
  <si>
    <t>Sonchus arvensis</t>
  </si>
  <si>
    <t>perennial sowthistle</t>
  </si>
  <si>
    <t>Acroptilon repens</t>
  </si>
  <si>
    <t>Russian knapweed</t>
  </si>
  <si>
    <t>Euphorbia esula</t>
  </si>
  <si>
    <t>leafy spurge</t>
  </si>
  <si>
    <t>Calystegia sepium</t>
  </si>
  <si>
    <t>hedge bindweed</t>
  </si>
  <si>
    <t>Nassella trichotoma</t>
  </si>
  <si>
    <t>Sorghum x almum</t>
  </si>
  <si>
    <t>Columbus grass</t>
  </si>
  <si>
    <t>Bassia prostrata</t>
  </si>
  <si>
    <t>forage kochia</t>
  </si>
  <si>
    <t>Amaranthus tuberculatus</t>
  </si>
  <si>
    <t>water hemp</t>
  </si>
  <si>
    <t>oxeye daisy</t>
  </si>
  <si>
    <t>REMOVED FROM LIST</t>
  </si>
  <si>
    <t>when growing in groups of one hundred or more and not pruned, sprayed, cultivated, or otherwise maintained for two consecutive years.</t>
  </si>
  <si>
    <t>Heracleum mantegazzianum</t>
  </si>
  <si>
    <t>Nicandra physalodes</t>
  </si>
  <si>
    <t>apple of Peru</t>
  </si>
  <si>
    <t>Conyza canadensis</t>
  </si>
  <si>
    <t>marestail</t>
  </si>
  <si>
    <t>Bassia scoparia</t>
  </si>
  <si>
    <t>kochia</t>
  </si>
  <si>
    <t>Amaranthus palmeri</t>
  </si>
  <si>
    <t>Palmer amaranth</t>
  </si>
  <si>
    <r>
      <t xml:space="preserve"> Pueraria montana </t>
    </r>
    <r>
      <rPr>
        <sz val="10"/>
        <color theme="1"/>
        <rFont val="Arial"/>
        <family val="2"/>
      </rPr>
      <t xml:space="preserve">var. </t>
    </r>
    <r>
      <rPr>
        <i/>
        <sz val="10"/>
        <color theme="1"/>
        <rFont val="Arial"/>
        <family val="2"/>
      </rPr>
      <t>lobata</t>
    </r>
  </si>
  <si>
    <t>kudzu</t>
  </si>
  <si>
    <t>Polygonus cuspidatum</t>
  </si>
  <si>
    <t>Japanese knotweed</t>
  </si>
  <si>
    <r>
      <t xml:space="preserve">Salsola kali </t>
    </r>
    <r>
      <rPr>
        <sz val="10"/>
        <color theme="1"/>
        <rFont val="Arial"/>
        <family val="2"/>
      </rPr>
      <t>ssp.</t>
    </r>
    <r>
      <rPr>
        <i/>
        <sz val="10"/>
        <color theme="1"/>
        <rFont val="Arial"/>
        <family val="2"/>
      </rPr>
      <t xml:space="preserve"> tenuifolia</t>
    </r>
  </si>
  <si>
    <r>
      <t xml:space="preserve">Brassica kaber </t>
    </r>
    <r>
      <rPr>
        <strike/>
        <sz val="10"/>
        <color theme="1"/>
        <rFont val="Arial"/>
        <family val="2"/>
      </rPr>
      <t xml:space="preserve">var. </t>
    </r>
    <r>
      <rPr>
        <i/>
        <strike/>
        <sz val="10"/>
        <color theme="1"/>
        <rFont val="Arial"/>
        <family val="2"/>
      </rPr>
      <t>pinnatifida</t>
    </r>
  </si>
  <si>
    <r>
      <t xml:space="preserve">Sinapis arvensis </t>
    </r>
    <r>
      <rPr>
        <sz val="10"/>
        <color theme="1"/>
        <rFont val="Arial"/>
        <family val="2"/>
      </rPr>
      <t xml:space="preserve">ssp. </t>
    </r>
    <r>
      <rPr>
        <i/>
        <sz val="10"/>
        <color theme="1"/>
        <rFont val="Arial"/>
        <family val="2"/>
      </rPr>
      <t>arvensis</t>
    </r>
  </si>
  <si>
    <r>
      <t xml:space="preserve">Chrysanthermum leucanthemum </t>
    </r>
    <r>
      <rPr>
        <strike/>
        <sz val="10"/>
        <color theme="1"/>
        <rFont val="Arial"/>
        <family val="2"/>
      </rPr>
      <t xml:space="preserve">var. </t>
    </r>
    <r>
      <rPr>
        <i/>
        <strike/>
        <sz val="10"/>
        <color theme="1"/>
        <rFont val="Arial"/>
        <family val="2"/>
      </rPr>
      <t>pinnatifidum</t>
    </r>
  </si>
  <si>
    <t>Synonym:</t>
  </si>
  <si>
    <r>
      <t xml:space="preserve">  -  plant is listed as noxious on any federal or Ohio Department of Agricutlure plant list (</t>
    </r>
    <r>
      <rPr>
        <b/>
        <sz val="11"/>
        <color theme="1"/>
        <rFont val="Calibri"/>
        <family val="2"/>
      </rPr>
      <t>5 pts.</t>
    </r>
    <r>
      <rPr>
        <sz val="11"/>
        <color theme="1"/>
        <rFont val="Calibri"/>
        <family val="2"/>
      </rPr>
      <t>)</t>
    </r>
  </si>
  <si>
    <t>Lythrum virgatum</t>
  </si>
  <si>
    <t>European wand loosestrife, wand loosestrife</t>
  </si>
  <si>
    <t>Lythraceae</t>
  </si>
  <si>
    <t>1. USDA Plants database, plant profiles: http://plants.usda.gov/core/profile?symbol=LYVI3 Accessed 5/31/2015</t>
  </si>
  <si>
    <t>2. The BONAP: http://bonap.net/MapGallery/County/Lythrum%20virgatum.png Accessed 5/31/2015</t>
  </si>
  <si>
    <t>3. EDDMapS. Early Detection &amp; Distribution Mapping System. The University of Georgia - Center for Invasive Species and Ecosystem Health. http://www.eddmaps.org/distribution/uscounty.cfm?sub=5982 Accessed 5/31/2015</t>
  </si>
  <si>
    <t>4. Center for Invasive Species and Ecosystem Health: http://www.invasive.org/browse/subinfo.cfm?sub=5982 Accessed 6/2/2015</t>
  </si>
  <si>
    <t>5. Strefeler MS, E Darmo, RL Becker and EJ Katovich (1996) Isozyme variation in cultivars of purple loosestrife (Lythrum sp.). HortScience 31: 279-282.</t>
  </si>
  <si>
    <t>6. Strefeler MS, E Darmo, RL Becker and EJ Katovich (1996) Isozyme characterization of genetic diversity in Minnesota populations of pueple loosestrife, Lythrum salicaria (Lythraceae). Am J Bot 83: 265-273.</t>
  </si>
  <si>
    <t>7. Lindgren CJ and RT Clay (1993) Fertility of 'Morden Pink' Lythrum virgatum L. transplanted into wild stands of L. salicaria in Manitoba. HortScience 28: 954.</t>
  </si>
  <si>
    <t>8. Green Gate Farms: http://www.greengatefarms.com/plantname/Lythrum-virgatum-Mordens-Gleam Accessed 6/2/2015</t>
  </si>
  <si>
    <t>9. Washinton State, Noxious Weed Control Board: http://www.nwcb.wa.gov/siteFiles/Lythrum_virgatum.pdf Accessed 6/9/2015</t>
  </si>
  <si>
    <t>10.Wisconsin Department of Natural Resources: http://dnr.wi.gov/topic/Invasives/fact/WandedLoosestrife.html Accessed 6.24.16</t>
  </si>
  <si>
    <t>11. Minnesota Noxious Weeds: http://www.dot.state.mn.us/roadsides/vegetation/pdf/noxiousweeds.pdf Accessed 6/9/2015</t>
  </si>
  <si>
    <t>12. Wisconsin Department of Natural Resources: http://dnr.wi.gov/topic/Invasives/fact/WandedLoosestrife.html Accessed 6/10/2015</t>
  </si>
  <si>
    <t>13. Amon JP, P Lambdin and S Weber (2007) Cultivars of purple loosestrife threaten wetlands. In Ohio Invasive Plants Research Conference Proceedings. pp. 35-39.</t>
  </si>
  <si>
    <r>
      <t>14. Anderson NO and PD Ascher (1993) Male and female fertility of loosestrife (</t>
    </r>
    <r>
      <rPr>
        <b/>
        <i/>
        <sz val="11"/>
        <color theme="1"/>
        <rFont val="Calibri"/>
        <family val="2"/>
        <scheme val="minor"/>
      </rPr>
      <t>Lythrum</t>
    </r>
    <r>
      <rPr>
        <b/>
        <sz val="11"/>
        <color theme="1"/>
        <rFont val="Calibri"/>
        <family val="2"/>
        <scheme val="minor"/>
      </rPr>
      <t>) cultivars. J Amer Soc Hort Sci 118: 851-858.</t>
    </r>
  </si>
  <si>
    <t>15. Wisconsin Fact Sheet: Aquatic Invasive Species Literature Review</t>
  </si>
  <si>
    <t>16. Coulautii RI and SCH Barrett (2010) Natural selection and genetic constraints on flowering phenology in an invasive plant. Int J Plant Sci 171: 960-971.</t>
  </si>
  <si>
    <r>
      <t>17. Anderon NO and PD Ascher (1993) Male and female fertility of loosestrife (</t>
    </r>
    <r>
      <rPr>
        <b/>
        <i/>
        <sz val="11"/>
        <color theme="1"/>
        <rFont val="Calibri"/>
        <family val="2"/>
        <scheme val="minor"/>
      </rPr>
      <t>Lythrum</t>
    </r>
    <r>
      <rPr>
        <b/>
        <sz val="11"/>
        <color theme="1"/>
        <rFont val="Calibri"/>
        <family val="2"/>
        <scheme val="minor"/>
      </rPr>
      <t>) cultivars. J Amer Soc Hort Sci 118: 851-858.</t>
    </r>
  </si>
  <si>
    <t>1,2,3,4</t>
  </si>
  <si>
    <t>TEAM COMMENT: This species is likely much more common in Ohio, especially in hybrid form.</t>
  </si>
  <si>
    <t>Considered invasive in Montana and Virginia. Prohibited in Minnesota and Washington as a noxious weed (but is NOT on invasive plant lists in IN,MI,WI,NY,CN,MA,WV,PA)</t>
  </si>
  <si>
    <t>1,10,11,9</t>
  </si>
  <si>
    <t>10: "Many cultivars of L. virgatum claim to be sterile, but current evidence shows that many are capable of producing viable seeds." 13: Cultivars are capable of cross-pollination</t>
  </si>
  <si>
    <t>10,12,13</t>
  </si>
  <si>
    <t>4: More than hundred tiny, light brown seeds about the size of poppy seeds. A single mature plant can produce several million seeds.</t>
  </si>
  <si>
    <t>9: July to September</t>
  </si>
  <si>
    <t xml:space="preserve">4: Water, wind, wildlife, and humans; 17 (for L. salicaria): Seeds can disperse by means of "air currents, flotation, fur of mink and muskrat, turtle shells, and dried mud on the feet of waterfowl; vegetative propagules occur by stem cuttings or rhizomes carried by herbivores or humans; it was once an ornamental plant sold in the nursery trade.  </t>
  </si>
  <si>
    <t>4,17</t>
  </si>
  <si>
    <r>
      <t xml:space="preserve">5: "Along edges of rivers and ponds,in roadside ditches in low, wet meadows and marshes." 12: "Adapts to a range of environments with moist soils and shallow waters." NOTE: It is often confused with </t>
    </r>
    <r>
      <rPr>
        <i/>
        <sz val="11"/>
        <color theme="1"/>
        <rFont val="Calibri"/>
        <family val="2"/>
        <scheme val="minor"/>
      </rPr>
      <t>L. salicaria</t>
    </r>
    <r>
      <rPr>
        <sz val="11"/>
        <color theme="1"/>
        <rFont val="Calibri"/>
        <family val="2"/>
        <scheme val="minor"/>
      </rPr>
      <t xml:space="preserve"> which has extensive populations.</t>
    </r>
  </si>
  <si>
    <t>5,12</t>
  </si>
  <si>
    <t>4: Commonly found along waterways and other wetland habitats where it replaces native vegetation. 12:"Adapts to a range of environments with moist soils and shallow waters where it competes with native wetland plants." [Need to examine if this is also true for OH]</t>
  </si>
  <si>
    <t>4,12</t>
  </si>
  <si>
    <r>
      <t>5: "Lythrum</t>
    </r>
    <r>
      <rPr>
        <i/>
        <sz val="11"/>
        <color theme="1"/>
        <rFont val="Calibri"/>
        <family val="2"/>
        <scheme val="minor"/>
      </rPr>
      <t xml:space="preserve"> salicaria</t>
    </r>
    <r>
      <rPr>
        <sz val="11"/>
        <color theme="1"/>
        <rFont val="Calibri"/>
        <family val="2"/>
        <scheme val="minor"/>
      </rPr>
      <t xml:space="preserve"> and L. </t>
    </r>
    <r>
      <rPr>
        <i/>
        <sz val="11"/>
        <color theme="1"/>
        <rFont val="Calibri"/>
        <family val="2"/>
        <scheme val="minor"/>
      </rPr>
      <t>virgatum</t>
    </r>
    <r>
      <rPr>
        <sz val="11"/>
        <color theme="1"/>
        <rFont val="Calibri"/>
        <family val="2"/>
        <scheme val="minor"/>
      </rPr>
      <t xml:space="preserve"> are polyploid tristylous and intermate freely. Also their hybrids are suspect. 7: When L. virgatum crossed with L. salicaria it produced hybrid plants that were highly fertile. 6:  "When L. virgatum crossed with L. </t>
    </r>
    <r>
      <rPr>
        <i/>
        <sz val="11"/>
        <color theme="1"/>
        <rFont val="Calibri"/>
        <family val="2"/>
        <scheme val="minor"/>
      </rPr>
      <t>alatum</t>
    </r>
    <r>
      <rPr>
        <sz val="11"/>
        <color theme="1"/>
        <rFont val="Calibri"/>
        <family val="2"/>
        <scheme val="minor"/>
      </rPr>
      <t xml:space="preserve"> result in seeds with high rates of germination". 11: "Some taxonomists do not consider L. virgatum a separate species from L. salicaria." 14: cultivars can cross-pollinate (except for 'Morden Gleam' in all legitimate pollinations).</t>
    </r>
  </si>
  <si>
    <t>5,6,7,10,13,14</t>
  </si>
  <si>
    <t>6: Often forming monospecific stands [but need to know if this happens in OH]</t>
  </si>
  <si>
    <t>Potentially Invasive</t>
  </si>
  <si>
    <t>35-44</t>
  </si>
  <si>
    <r>
      <t xml:space="preserve">  -  plant is not considered to be a problem in any state but is a widespread problem in similar habitat outside the US (</t>
    </r>
    <r>
      <rPr>
        <b/>
        <sz val="11"/>
        <color theme="1"/>
        <rFont val="Calibri"/>
        <family val="2"/>
      </rPr>
      <t>1 pt.</t>
    </r>
    <r>
      <rPr>
        <sz val="11"/>
        <color theme="1"/>
        <rFont val="Calibri"/>
        <family val="2"/>
      </rPr>
      <t>)</t>
    </r>
  </si>
  <si>
    <r>
      <t xml:space="preserve">  -  plant has been reported to be a widespread problem in 1-2 adjoining states  or Ontario (</t>
    </r>
    <r>
      <rPr>
        <b/>
        <sz val="11"/>
        <color theme="1"/>
        <rFont val="Calibri"/>
        <family val="2"/>
      </rPr>
      <t>3 pts.</t>
    </r>
    <r>
      <rPr>
        <sz val="11"/>
        <color theme="1"/>
        <rFont val="Calibri"/>
        <family val="2"/>
      </rPr>
      <t>)</t>
    </r>
  </si>
  <si>
    <r>
      <t xml:space="preserve">  -  plant has been reported to be a widespread problem in 3 or more adjoining states  or Ontario (</t>
    </r>
    <r>
      <rPr>
        <b/>
        <sz val="11"/>
        <color theme="1"/>
        <rFont val="Calibri"/>
        <family val="2"/>
      </rPr>
      <t>5 pts.</t>
    </r>
    <r>
      <rPr>
        <sz val="11"/>
        <color theme="1"/>
        <rFont val="Calibri"/>
        <family val="2"/>
      </rPr>
      <t>)</t>
    </r>
  </si>
  <si>
    <r>
      <t xml:space="preserve">  -   if a woody vine, may reproduce consistently if it reaches a sufficient height (</t>
    </r>
    <r>
      <rPr>
        <b/>
        <sz val="11"/>
        <color theme="1"/>
        <rFont val="Calibri"/>
        <family val="2"/>
      </rPr>
      <t>4 pts</t>
    </r>
    <r>
      <rPr>
        <sz val="11"/>
        <color theme="1"/>
        <rFont val="Calibri"/>
        <family val="2"/>
      </rPr>
      <t>.)</t>
    </r>
  </si>
  <si>
    <r>
      <t xml:space="preserve">  -  seeds/propagules lack characteristics promoting long-distance dispersal (</t>
    </r>
    <r>
      <rPr>
        <b/>
        <sz val="11"/>
        <color theme="1"/>
        <rFont val="Calibri"/>
        <family val="2"/>
      </rPr>
      <t>0 pts.</t>
    </r>
    <r>
      <rPr>
        <sz val="11"/>
        <color theme="1"/>
        <rFont val="Calibri"/>
        <family val="2"/>
      </rPr>
      <t>)</t>
    </r>
  </si>
  <si>
    <r>
      <t xml:space="preserve">  - seeds/propagules have characteristics promoting long-distance dispersal, but no evidence traveling &gt;1km  (</t>
    </r>
    <r>
      <rPr>
        <b/>
        <sz val="11"/>
        <color theme="1"/>
        <rFont val="Calibri"/>
        <family val="2"/>
      </rPr>
      <t>3 pts.</t>
    </r>
    <r>
      <rPr>
        <sz val="11"/>
        <color theme="1"/>
        <rFont val="Calibri"/>
        <family val="2"/>
      </rPr>
      <t>)</t>
    </r>
  </si>
  <si>
    <r>
      <t xml:space="preserve">  - seeds/propagules have characteristics promoting long-distance dispersal, evidence traveling &gt;1km  (</t>
    </r>
    <r>
      <rPr>
        <b/>
        <sz val="11"/>
        <color theme="1"/>
        <rFont val="Calibri"/>
        <family val="2"/>
      </rPr>
      <t>5 pts.</t>
    </r>
    <r>
      <rPr>
        <sz val="11"/>
        <color theme="1"/>
        <rFont val="Calibri"/>
        <family val="2"/>
      </rPr>
      <t>)</t>
    </r>
  </si>
  <si>
    <t>10. Establishment in Ohio or Surrounding Areas</t>
  </si>
  <si>
    <t>11. Impact on Ecosystem Processes in Ohio or Surrounding Areas</t>
  </si>
  <si>
    <r>
      <t xml:space="preserve">  -  no documented  effect on ecosystem-level processes (</t>
    </r>
    <r>
      <rPr>
        <b/>
        <sz val="11"/>
        <color theme="1"/>
        <rFont val="Calibri"/>
        <family val="2"/>
      </rPr>
      <t>0 pts.</t>
    </r>
    <r>
      <rPr>
        <sz val="11"/>
        <color theme="1"/>
        <rFont val="Calibri"/>
        <family val="2"/>
      </rPr>
      <t>)</t>
    </r>
  </si>
  <si>
    <r>
      <t xml:space="preserve">  -  moderate effects on ecosystem-level processes (e.g., changes in nutrient cycling) (</t>
    </r>
    <r>
      <rPr>
        <b/>
        <sz val="11"/>
        <color theme="1"/>
        <rFont val="Calibri"/>
        <family val="2"/>
      </rPr>
      <t>3 pts.</t>
    </r>
    <r>
      <rPr>
        <sz val="11"/>
        <color theme="1"/>
        <rFont val="Calibri"/>
        <family val="2"/>
      </rPr>
      <t>)</t>
    </r>
  </si>
  <si>
    <t>12. Impact on Rare Organisms in Ohio, Including in Adjoining States</t>
  </si>
  <si>
    <t>13. Impact on Native Animals in Ohio, Including in Adjoining States</t>
  </si>
  <si>
    <t>14. Impact on Native Plants in Ohio, Including in Adjoining States</t>
  </si>
  <si>
    <t>16. Population Density in Ohio or Surrounding Areas</t>
  </si>
  <si>
    <t xml:space="preserve">  -  information is unknown (U)</t>
  </si>
  <si>
    <r>
      <t xml:space="preserve">  -  successional information is unknown (</t>
    </r>
    <r>
      <rPr>
        <b/>
        <sz val="11"/>
        <color theme="1"/>
        <rFont val="Calibri"/>
        <family val="2"/>
      </rPr>
      <t>U</t>
    </r>
    <r>
      <rPr>
        <sz val="11"/>
        <color theme="1"/>
        <rFont val="Calibri"/>
        <family val="2"/>
      </rPr>
      <t>)</t>
    </r>
  </si>
  <si>
    <t>18. Number of Ohio Habitats Invaded</t>
  </si>
  <si>
    <t>Note:  This species is difficult to tell apart from L. salicaria in the field and freely intermixes with that species; many loosestrife cultivars are hybrids between L. virgatum and L. salicaria; this species and its cultivars should not be planted.</t>
  </si>
  <si>
    <t>6,13,18</t>
  </si>
  <si>
    <t>6,13: Wetland habitat; 18: meadows and wetlands in North America</t>
  </si>
  <si>
    <t>U</t>
  </si>
  <si>
    <t>Species is listed on the ODA Invasive Plant list for regulation</t>
  </si>
  <si>
    <t>Not provided for L. virgatum, but for L. salicaria: "Experimental project involved collecting seeds, planting them in the field and greenhouse, and monitoring them for two additional years from date of first flowering." (16)</t>
  </si>
  <si>
    <r>
      <t xml:space="preserve">  -  plant listed as invasive or reported as a widespread problem in another non-neighboring state within the USDA Plant Hardiness zones 5-6 or Ontario (</t>
    </r>
    <r>
      <rPr>
        <b/>
        <sz val="11"/>
        <color theme="1"/>
        <rFont val="Calibri"/>
        <family val="2"/>
      </rPr>
      <t>2 pt.</t>
    </r>
    <r>
      <rPr>
        <sz val="11"/>
        <color theme="1"/>
        <rFont val="Calibri"/>
        <family val="2"/>
      </rPr>
      <t xml:space="preserve">) </t>
    </r>
  </si>
  <si>
    <r>
      <t xml:space="preserve">18. Kok LT, TJ McAvoy, RA Malecki, SD Hight, JJ Drea, JR Coulson (1992) Host specificity tests of </t>
    </r>
    <r>
      <rPr>
        <b/>
        <i/>
        <sz val="11"/>
        <color theme="1"/>
        <rFont val="Calibri"/>
        <family val="2"/>
        <scheme val="minor"/>
      </rPr>
      <t xml:space="preserve">Galerucella calmariensis </t>
    </r>
    <r>
      <rPr>
        <b/>
        <sz val="11"/>
        <color theme="1"/>
        <rFont val="Calibri"/>
        <family val="2"/>
        <scheme val="minor"/>
      </rPr>
      <t xml:space="preserve">(L.) and </t>
    </r>
    <r>
      <rPr>
        <b/>
        <i/>
        <sz val="11"/>
        <color theme="1"/>
        <rFont val="Calibri"/>
        <family val="2"/>
        <scheme val="minor"/>
      </rPr>
      <t xml:space="preserve">G. pusilla </t>
    </r>
    <r>
      <rPr>
        <b/>
        <sz val="11"/>
        <color theme="1"/>
        <rFont val="Calibri"/>
        <family val="2"/>
        <scheme val="minor"/>
      </rPr>
      <t xml:space="preserve">(Duft.) (Coleoptera: Chrysomelidae), potential biological control agents of purple loosestrife, </t>
    </r>
    <r>
      <rPr>
        <b/>
        <i/>
        <sz val="11"/>
        <color theme="1"/>
        <rFont val="Calibri"/>
        <family val="2"/>
        <scheme val="minor"/>
      </rPr>
      <t xml:space="preserve">Lythrum salicaria </t>
    </r>
    <r>
      <rPr>
        <b/>
        <sz val="11"/>
        <color theme="1"/>
        <rFont val="Calibri"/>
        <family val="2"/>
        <scheme val="minor"/>
      </rPr>
      <t>L. (Lythraceae). Biological Control 2:282-290.</t>
    </r>
  </si>
  <si>
    <t>1/1/2018;  April 10, 2022</t>
  </si>
  <si>
    <t>Ilana Vinnik &amp; Yulia Vinnik; Theresa Culley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</si>
</sst>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b/>
      <sz val="10"/>
      <name val="Arial"/>
      <family val="2"/>
    </font>
    <font>
      <i/>
      <sz val="10"/>
      <name val="Arial"/>
      <family val="2"/>
    </font>
    <font>
      <sz val="8.5"/>
      <color indexed="8"/>
      <name val="Verdana"/>
      <family val="2"/>
    </font>
    <font>
      <b/>
      <sz val="14"/>
      <color theme="1"/>
      <name val="Calibri"/>
      <family val="2"/>
      <scheme val="minor"/>
    </font>
    <font>
      <b/>
      <sz val="11"/>
      <color theme="1"/>
      <name val="Calibri"/>
      <family val="2"/>
      <scheme val="minor"/>
    </font>
    <font>
      <b/>
      <vertAlign val="superscript"/>
      <sz val="11"/>
      <color theme="1"/>
      <name val="Calibri"/>
      <family val="2"/>
      <scheme val="minor"/>
    </font>
    <font>
      <i/>
      <sz val="9"/>
      <color theme="1"/>
      <name val="Calibri"/>
      <family val="2"/>
      <scheme val="minor"/>
    </font>
    <font>
      <b/>
      <sz val="11"/>
      <color theme="1"/>
      <name val="Calibri"/>
      <family val="2"/>
    </font>
    <font>
      <b/>
      <sz val="14"/>
      <color theme="1"/>
      <name val="Arial"/>
      <family val="2"/>
    </font>
    <font>
      <sz val="10"/>
      <color theme="1" tint="0.249977111117893"/>
      <name val="Arial"/>
      <family val="2"/>
    </font>
    <font>
      <sz val="10"/>
      <color theme="1"/>
      <name val="Arial"/>
      <family val="2"/>
    </font>
    <font>
      <b/>
      <i/>
      <sz val="10"/>
      <color theme="1" tint="0.249977111117893"/>
      <name val="Arial"/>
      <family val="2"/>
    </font>
    <font>
      <b/>
      <i/>
      <u/>
      <sz val="10"/>
      <color theme="1" tint="0.249977111117893"/>
      <name val="Arial"/>
      <family val="2"/>
    </font>
    <font>
      <b/>
      <i/>
      <sz val="10"/>
      <color theme="1"/>
      <name val="Arial"/>
      <family val="2"/>
    </font>
    <font>
      <i/>
      <sz val="10"/>
      <color theme="1"/>
      <name val="Arial"/>
      <family val="2"/>
    </font>
    <font>
      <b/>
      <sz val="10"/>
      <color theme="1"/>
      <name val="Arial"/>
      <family val="2"/>
    </font>
    <font>
      <i/>
      <strike/>
      <sz val="10"/>
      <color theme="1"/>
      <name val="Arial"/>
      <family val="2"/>
    </font>
    <font>
      <strike/>
      <sz val="10"/>
      <color theme="1"/>
      <name val="Arial"/>
      <family val="2"/>
    </font>
    <font>
      <strike/>
      <sz val="11"/>
      <color theme="1"/>
      <name val="Calibri"/>
      <family val="2"/>
      <scheme val="minor"/>
    </font>
    <font>
      <sz val="15"/>
      <color theme="1"/>
      <name val="Inherit"/>
    </font>
    <font>
      <sz val="11"/>
      <name val="Calibri"/>
      <family val="2"/>
      <scheme val="minor"/>
    </font>
    <font>
      <b/>
      <i/>
      <sz val="11"/>
      <color theme="1"/>
      <name val="Calibri"/>
      <family val="2"/>
      <scheme val="minor"/>
    </font>
    <font>
      <sz val="11"/>
      <color rgb="FF000000"/>
      <name val="Calibri"/>
      <family val="2"/>
      <scheme val="minor"/>
    </font>
    <font>
      <sz val="9"/>
      <color theme="1"/>
      <name val="Calibri"/>
      <family val="2"/>
      <scheme val="minor"/>
    </font>
  </fonts>
  <fills count="10">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DE9D9"/>
        <bgColor rgb="FF000000"/>
      </patternFill>
    </fill>
    <fill>
      <patternFill patternType="solid">
        <fgColor theme="9" tint="0.79998168889431442"/>
        <bgColor rgb="FF000000"/>
      </patternFill>
    </fill>
  </fills>
  <borders count="9">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123">
    <xf numFmtId="0" fontId="0" fillId="0" borderId="0" xfId="0"/>
    <xf numFmtId="0" fontId="2" fillId="0" borderId="0" xfId="0" applyFont="1"/>
    <xf numFmtId="0" fontId="0" fillId="0" borderId="0" xfId="0" applyFill="1"/>
    <xf numFmtId="0" fontId="0" fillId="0" borderId="0" xfId="0" applyFill="1" applyAlignment="1"/>
    <xf numFmtId="0" fontId="6" fillId="0" borderId="1" xfId="0" applyFont="1" applyFill="1" applyBorder="1"/>
    <xf numFmtId="0" fontId="7" fillId="0" borderId="0" xfId="0" applyFont="1" applyFill="1"/>
    <xf numFmtId="0" fontId="8" fillId="0" borderId="0" xfId="0" applyFont="1" applyFill="1" applyAlignment="1">
      <alignment vertical="top" wrapText="1"/>
    </xf>
    <xf numFmtId="0" fontId="10" fillId="0" borderId="0" xfId="0" applyFont="1" applyFill="1" applyBorder="1" applyAlignment="1" applyProtection="1">
      <alignment horizontal="center"/>
    </xf>
    <xf numFmtId="0" fontId="0" fillId="2" borderId="0" xfId="0" applyFill="1" applyBorder="1" applyProtection="1">
      <protection locked="0"/>
    </xf>
    <xf numFmtId="0" fontId="1" fillId="2"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ont="1" applyFill="1" applyBorder="1" applyAlignment="1" applyProtection="1">
      <protection locked="0"/>
    </xf>
    <xf numFmtId="0" fontId="0" fillId="0" borderId="1" xfId="0" applyFill="1" applyBorder="1" applyAlignment="1" applyProtection="1">
      <alignment horizontal="left"/>
      <protection locked="0"/>
    </xf>
    <xf numFmtId="0" fontId="0" fillId="0" borderId="1" xfId="0" applyFill="1" applyBorder="1" applyProtection="1">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0" xfId="0" applyFont="1" applyFill="1" applyBorder="1" applyProtection="1">
      <protection locked="0"/>
    </xf>
    <xf numFmtId="0" fontId="13"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16" fillId="0" borderId="0" xfId="0" applyFont="1" applyFill="1" applyBorder="1" applyProtection="1">
      <protection locked="0"/>
    </xf>
    <xf numFmtId="0" fontId="19"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0" fillId="7" borderId="3" xfId="0" applyFont="1" applyFill="1" applyBorder="1" applyProtection="1">
      <protection locked="0"/>
    </xf>
    <xf numFmtId="0" fontId="10" fillId="7" borderId="2" xfId="0" applyFont="1" applyFill="1" applyBorder="1" applyProtection="1">
      <protection locked="0"/>
    </xf>
    <xf numFmtId="0" fontId="0" fillId="7" borderId="4" xfId="0" applyFill="1" applyBorder="1" applyProtection="1">
      <protection locked="0"/>
    </xf>
    <xf numFmtId="0" fontId="0" fillId="0" borderId="5" xfId="0"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0" fillId="0" borderId="0" xfId="0" applyFont="1" applyFill="1"/>
    <xf numFmtId="0" fontId="0" fillId="0" borderId="0" xfId="0" applyFont="1" applyFill="1"/>
    <xf numFmtId="0" fontId="16" fillId="0" borderId="0" xfId="0" applyFont="1" applyFill="1"/>
    <xf numFmtId="0" fontId="21" fillId="0" borderId="0" xfId="0" applyFont="1" applyFill="1" applyBorder="1"/>
    <xf numFmtId="0" fontId="20" fillId="0" borderId="0" xfId="0" applyFont="1" applyFill="1" applyBorder="1"/>
    <xf numFmtId="0" fontId="21" fillId="0" borderId="1" xfId="0" applyFont="1" applyFill="1" applyBorder="1"/>
    <xf numFmtId="0" fontId="16" fillId="0" borderId="0" xfId="0" applyFont="1" applyFill="1" applyBorder="1"/>
    <xf numFmtId="0" fontId="4" fillId="0" borderId="0" xfId="0" applyFont="1"/>
    <xf numFmtId="0" fontId="25" fillId="0" borderId="0" xfId="0" applyFont="1"/>
    <xf numFmtId="0" fontId="22" fillId="3" borderId="0" xfId="0" applyFont="1" applyFill="1"/>
    <xf numFmtId="0" fontId="24" fillId="3" borderId="0" xfId="0" applyFont="1" applyFill="1"/>
    <xf numFmtId="0" fontId="20" fillId="3" borderId="0" xfId="0" applyFont="1" applyFill="1"/>
    <xf numFmtId="0" fontId="0" fillId="3" borderId="0" xfId="0" applyFont="1" applyFill="1"/>
    <xf numFmtId="0" fontId="0" fillId="3" borderId="0" xfId="0" applyFill="1"/>
    <xf numFmtId="2" fontId="22" fillId="3" borderId="0" xfId="0" applyNumberFormat="1" applyFont="1" applyFill="1"/>
    <xf numFmtId="2" fontId="24" fillId="3" borderId="0" xfId="0" applyNumberFormat="1" applyFont="1" applyFill="1"/>
    <xf numFmtId="0" fontId="2" fillId="0" borderId="0" xfId="0" applyFont="1" applyFill="1"/>
    <xf numFmtId="0" fontId="4"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2" fillId="0"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protection locked="0"/>
    </xf>
    <xf numFmtId="0" fontId="10" fillId="0" borderId="0" xfId="0" applyFont="1"/>
    <xf numFmtId="0" fontId="26" fillId="0" borderId="0" xfId="0" applyFont="1"/>
    <xf numFmtId="0" fontId="10" fillId="0" borderId="0" xfId="0" applyFont="1" applyFill="1"/>
    <xf numFmtId="0" fontId="10" fillId="0" borderId="0" xfId="0" applyFont="1" applyAlignment="1"/>
    <xf numFmtId="0" fontId="10" fillId="0" borderId="0" xfId="0" applyFont="1" applyFill="1" applyAlignment="1"/>
    <xf numFmtId="0" fontId="4" fillId="0" borderId="0" xfId="0" applyFont="1" applyAlignment="1" applyProtection="1">
      <alignment horizontal="left"/>
      <protection locked="0"/>
    </xf>
    <xf numFmtId="0" fontId="10" fillId="0" borderId="0" xfId="0" applyFont="1" applyAlignment="1">
      <alignment horizontal="left"/>
    </xf>
    <xf numFmtId="0" fontId="4" fillId="0" borderId="0" xfId="0" applyFont="1" applyFill="1" applyBorder="1" applyAlignment="1" applyProtection="1">
      <alignment horizontal="left"/>
      <protection locked="0"/>
    </xf>
    <xf numFmtId="0" fontId="4" fillId="4"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28" fillId="9" borderId="0" xfId="0" applyFont="1" applyFill="1" applyAlignment="1" applyProtection="1">
      <alignment horizontal="center" vertical="center"/>
      <protection locked="0"/>
    </xf>
    <xf numFmtId="0" fontId="28" fillId="0" borderId="0" xfId="0" applyFont="1" applyAlignment="1" applyProtection="1">
      <alignment horizontal="left" vertical="center" wrapText="1"/>
      <protection locked="0"/>
    </xf>
    <xf numFmtId="0" fontId="28" fillId="0" borderId="0" xfId="0" applyFont="1" applyAlignment="1" applyProtection="1">
      <alignment horizontal="center" vertical="center"/>
      <protection locked="0"/>
    </xf>
    <xf numFmtId="0" fontId="10" fillId="0" borderId="0" xfId="0" applyFont="1" applyFill="1" applyBorder="1" applyAlignment="1" applyProtection="1">
      <alignment horizontal="left"/>
      <protection locked="0"/>
    </xf>
    <xf numFmtId="0" fontId="3" fillId="5" borderId="0" xfId="0" applyFont="1" applyFill="1" applyBorder="1" applyAlignment="1" applyProtection="1">
      <alignment horizontal="center"/>
      <protection locked="0"/>
    </xf>
    <xf numFmtId="0" fontId="4" fillId="0" borderId="0" xfId="0" applyFont="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10" fillId="0" borderId="0" xfId="0" applyFont="1" applyFill="1" applyBorder="1" applyAlignment="1" applyProtection="1">
      <alignment horizontal="left" vertical="center"/>
    </xf>
    <xf numFmtId="0" fontId="1" fillId="2"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xf numFmtId="0" fontId="3" fillId="6"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locked="0"/>
    </xf>
    <xf numFmtId="0" fontId="2" fillId="3"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4" fillId="0" borderId="0" xfId="0" applyFont="1" applyAlignment="1" applyProtection="1">
      <alignment horizontal="left" wrapText="1"/>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protection locked="0"/>
    </xf>
    <xf numFmtId="0" fontId="28" fillId="8" borderId="0" xfId="0" applyFont="1" applyFill="1" applyAlignment="1" applyProtection="1">
      <alignment horizontal="center" vertical="center"/>
      <protection locked="0"/>
    </xf>
    <xf numFmtId="0" fontId="13" fillId="0" borderId="0" xfId="0"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0" fillId="0" borderId="6" xfId="0"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center" vertical="center" wrapText="1"/>
      <protection locked="0"/>
    </xf>
    <xf numFmtId="14" fontId="0" fillId="0" borderId="1" xfId="0" applyNumberFormat="1"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0"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1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190500</xdr:colOff>
      <xdr:row>29</xdr:row>
      <xdr:rowOff>152400</xdr:rowOff>
    </xdr:to>
    <xdr:pic>
      <xdr:nvPicPr>
        <xdr:cNvPr id="2" name="Picture 1" descr="District_Map_60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67300" cy="5486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plants.usda.gov/java/profile?symbol=AZPI" TargetMode="External"/><Relationship Id="rId2" Type="http://schemas.openxmlformats.org/officeDocument/2006/relationships/hyperlink" Target="http://plants.usda.gov/java/profile?symbol=AVST" TargetMode="External"/><Relationship Id="rId1" Type="http://schemas.openxmlformats.org/officeDocument/2006/relationships/hyperlink" Target="http://plants.usda.gov/java/profile?symbol=ASFI2" TargetMode="External"/><Relationship Id="rId5" Type="http://schemas.openxmlformats.org/officeDocument/2006/relationships/hyperlink" Target="http://plants.usda.gov/java/profile?symbol=CRVU2" TargetMode="External"/><Relationship Id="rId4" Type="http://schemas.openxmlformats.org/officeDocument/2006/relationships/hyperlink" Target="http://plants.usda.gov/java/profile?symbol=CAOX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7"/>
  <sheetViews>
    <sheetView tabSelected="1" zoomScale="129" zoomScaleNormal="129" workbookViewId="0">
      <pane ySplit="7" topLeftCell="A87" activePane="bottomLeft" state="frozen"/>
      <selection pane="bottomLeft" activeCell="C4" sqref="C4:E4"/>
    </sheetView>
  </sheetViews>
  <sheetFormatPr baseColWidth="10" defaultColWidth="8.83203125" defaultRowHeight="15"/>
  <cols>
    <col min="1" max="1" width="8.83203125" style="10"/>
    <col min="2" max="2" width="12.6640625" style="10" customWidth="1"/>
    <col min="3" max="4" width="8.83203125" style="10"/>
    <col min="5" max="5" width="10" style="10" customWidth="1"/>
    <col min="6" max="6" width="17.83203125" style="10" customWidth="1"/>
    <col min="7" max="10" width="8.83203125" style="10"/>
    <col min="11" max="11" width="23" style="10" customWidth="1"/>
    <col min="12" max="12" width="11.5" style="14" customWidth="1"/>
    <col min="13" max="13" width="26.83203125" style="60" customWidth="1"/>
    <col min="14" max="14" width="18.5" style="54" customWidth="1"/>
    <col min="15" max="16384" width="8.83203125" style="10"/>
  </cols>
  <sheetData>
    <row r="1" spans="1:14" s="8" customFormat="1" ht="24" customHeight="1">
      <c r="A1" s="88" t="s">
        <v>3</v>
      </c>
      <c r="B1" s="88"/>
      <c r="C1" s="88"/>
      <c r="D1" s="88"/>
      <c r="E1" s="88"/>
      <c r="F1" s="88"/>
      <c r="G1" s="88"/>
      <c r="H1" s="88"/>
      <c r="I1" s="88"/>
      <c r="J1" s="88"/>
      <c r="K1" s="88"/>
      <c r="L1" s="9"/>
      <c r="M1" s="58"/>
      <c r="N1" s="59"/>
    </row>
    <row r="2" spans="1:14" ht="15" customHeight="1">
      <c r="A2" s="85" t="s">
        <v>0</v>
      </c>
      <c r="B2" s="85"/>
      <c r="C2" s="89" t="s">
        <v>356</v>
      </c>
      <c r="D2" s="89"/>
      <c r="E2" s="89"/>
      <c r="F2" s="85"/>
      <c r="G2" s="85"/>
      <c r="H2" s="85"/>
      <c r="I2" s="85"/>
      <c r="J2" s="85"/>
      <c r="K2" s="85"/>
      <c r="L2" s="107" t="s">
        <v>218</v>
      </c>
      <c r="M2" s="109" t="s">
        <v>309</v>
      </c>
      <c r="N2" s="107" t="s">
        <v>222</v>
      </c>
    </row>
    <row r="3" spans="1:14" ht="15" customHeight="1">
      <c r="A3" s="85" t="s">
        <v>354</v>
      </c>
      <c r="B3" s="85"/>
      <c r="C3" s="89"/>
      <c r="D3" s="89"/>
      <c r="E3" s="89"/>
      <c r="F3" s="90"/>
      <c r="G3" s="90"/>
      <c r="H3" s="90"/>
      <c r="I3" s="90"/>
      <c r="J3" s="90"/>
      <c r="K3" s="90"/>
      <c r="L3" s="107"/>
      <c r="M3" s="109"/>
      <c r="N3" s="107"/>
    </row>
    <row r="4" spans="1:14" ht="15" customHeight="1">
      <c r="A4" s="85" t="s">
        <v>2</v>
      </c>
      <c r="B4" s="85"/>
      <c r="C4" s="86" t="s">
        <v>357</v>
      </c>
      <c r="D4" s="86"/>
      <c r="E4" s="86"/>
      <c r="F4" s="10" t="s">
        <v>1</v>
      </c>
      <c r="G4" s="87" t="str">
        <f>L142</f>
        <v>Not Known to be Invasive</v>
      </c>
      <c r="H4" s="87"/>
      <c r="I4" s="87"/>
      <c r="J4" s="87"/>
      <c r="K4" s="87"/>
      <c r="L4" s="107"/>
      <c r="M4" s="109"/>
      <c r="N4" s="107"/>
    </row>
    <row r="5" spans="1:14" ht="15" customHeight="1">
      <c r="A5" s="85" t="s">
        <v>220</v>
      </c>
      <c r="B5" s="85"/>
      <c r="C5" s="86" t="s">
        <v>358</v>
      </c>
      <c r="D5" s="86"/>
      <c r="E5" s="86"/>
      <c r="F5" s="11" t="s">
        <v>299</v>
      </c>
      <c r="G5" s="87">
        <f>$L$139</f>
        <v>25</v>
      </c>
      <c r="H5" s="87"/>
      <c r="I5" s="87"/>
      <c r="J5" s="87"/>
      <c r="K5" s="87"/>
      <c r="L5" s="107"/>
      <c r="M5" s="109"/>
      <c r="N5" s="107"/>
    </row>
    <row r="6" spans="1:14" ht="15" customHeight="1">
      <c r="A6" s="85" t="s">
        <v>295</v>
      </c>
      <c r="B6" s="85"/>
      <c r="C6" s="86" t="s">
        <v>422</v>
      </c>
      <c r="D6" s="86"/>
      <c r="E6" s="86"/>
      <c r="F6" s="119" t="s">
        <v>413</v>
      </c>
      <c r="G6" s="119"/>
      <c r="H6" s="119"/>
      <c r="I6" s="119"/>
      <c r="J6" s="119"/>
      <c r="K6" s="119"/>
      <c r="L6" s="107"/>
      <c r="M6" s="109"/>
      <c r="N6" s="107"/>
    </row>
    <row r="7" spans="1:14" s="13" customFormat="1" ht="15" customHeight="1" thickBot="1">
      <c r="A7" s="12" t="s">
        <v>221</v>
      </c>
      <c r="B7" s="12"/>
      <c r="C7" s="117" t="s">
        <v>421</v>
      </c>
      <c r="D7" s="118"/>
      <c r="E7" s="118"/>
      <c r="F7" s="120"/>
      <c r="G7" s="120"/>
      <c r="H7" s="120"/>
      <c r="I7" s="120"/>
      <c r="J7" s="120"/>
      <c r="K7" s="120"/>
      <c r="L7" s="108"/>
      <c r="M7" s="110"/>
      <c r="N7" s="108"/>
    </row>
    <row r="8" spans="1:14" ht="14" customHeight="1">
      <c r="A8" s="91" t="s">
        <v>298</v>
      </c>
      <c r="B8" s="91"/>
      <c r="C8" s="91"/>
      <c r="D8" s="91"/>
      <c r="E8" s="91"/>
      <c r="F8" s="91"/>
      <c r="G8" s="91"/>
      <c r="H8" s="91"/>
      <c r="I8" s="91"/>
      <c r="J8" s="91"/>
      <c r="K8" s="91"/>
      <c r="L8" s="106"/>
      <c r="M8" s="106"/>
      <c r="N8" s="106"/>
    </row>
    <row r="9" spans="1:14" ht="14" customHeight="1">
      <c r="A9" s="93" t="s">
        <v>300</v>
      </c>
      <c r="B9" s="93"/>
      <c r="C9" s="93"/>
      <c r="D9" s="93"/>
      <c r="E9" s="93"/>
      <c r="F9" s="93"/>
      <c r="G9" s="93"/>
      <c r="H9" s="93"/>
      <c r="I9" s="93"/>
      <c r="J9" s="93"/>
      <c r="K9" s="93"/>
      <c r="L9" s="106"/>
      <c r="M9" s="106"/>
      <c r="N9" s="106"/>
    </row>
    <row r="10" spans="1:14" ht="14" customHeight="1">
      <c r="A10" s="95"/>
      <c r="B10" s="95"/>
      <c r="C10" s="95"/>
      <c r="D10" s="95"/>
      <c r="E10" s="95"/>
      <c r="F10" s="95"/>
      <c r="G10" s="95"/>
      <c r="H10" s="95"/>
      <c r="I10" s="95"/>
      <c r="J10" s="95"/>
      <c r="K10" s="95"/>
      <c r="L10" s="33"/>
      <c r="M10" s="57"/>
      <c r="N10" s="57"/>
    </row>
    <row r="11" spans="1:14" ht="14" customHeight="1">
      <c r="A11" s="94" t="s">
        <v>296</v>
      </c>
      <c r="B11" s="94"/>
      <c r="C11" s="94"/>
      <c r="D11" s="94"/>
      <c r="E11" s="94"/>
      <c r="F11" s="94"/>
      <c r="G11" s="94"/>
      <c r="H11" s="94"/>
      <c r="I11" s="94"/>
      <c r="J11" s="94"/>
      <c r="K11" s="94"/>
      <c r="L11" s="33"/>
      <c r="M11" s="57"/>
      <c r="N11" s="57"/>
    </row>
    <row r="12" spans="1:14" ht="14" customHeight="1">
      <c r="A12" s="75" t="s">
        <v>297</v>
      </c>
      <c r="B12" s="75"/>
      <c r="C12" s="75"/>
      <c r="D12" s="75"/>
      <c r="E12" s="75"/>
      <c r="F12" s="75"/>
      <c r="G12" s="75"/>
      <c r="H12" s="75"/>
      <c r="I12" s="75"/>
      <c r="J12" s="75"/>
      <c r="K12" s="75"/>
      <c r="L12" s="116">
        <v>0</v>
      </c>
      <c r="M12" s="114" t="s">
        <v>417</v>
      </c>
      <c r="N12" s="115"/>
    </row>
    <row r="13" spans="1:14" ht="14" customHeight="1">
      <c r="A13" s="75" t="s">
        <v>355</v>
      </c>
      <c r="B13" s="75"/>
      <c r="C13" s="75"/>
      <c r="D13" s="75"/>
      <c r="E13" s="75"/>
      <c r="F13" s="75"/>
      <c r="G13" s="75"/>
      <c r="H13" s="75"/>
      <c r="I13" s="75"/>
      <c r="J13" s="75"/>
      <c r="K13" s="75"/>
      <c r="L13" s="116"/>
      <c r="M13" s="115"/>
      <c r="N13" s="115"/>
    </row>
    <row r="14" spans="1:14" ht="14" customHeight="1">
      <c r="A14" s="95"/>
      <c r="B14" s="95"/>
      <c r="C14" s="95"/>
      <c r="D14" s="95"/>
      <c r="E14" s="95"/>
      <c r="F14" s="95"/>
      <c r="G14" s="95"/>
      <c r="H14" s="95"/>
      <c r="I14" s="95"/>
      <c r="J14" s="95"/>
      <c r="K14" s="95"/>
      <c r="L14" s="33"/>
      <c r="M14" s="57"/>
      <c r="N14" s="57"/>
    </row>
    <row r="15" spans="1:14" ht="14" customHeight="1">
      <c r="A15" s="82" t="s">
        <v>302</v>
      </c>
      <c r="B15" s="82"/>
      <c r="C15" s="82"/>
      <c r="D15" s="82"/>
      <c r="E15" s="82"/>
      <c r="F15" s="82"/>
      <c r="G15" s="82"/>
      <c r="H15" s="82"/>
      <c r="I15" s="82"/>
      <c r="J15" s="82"/>
      <c r="K15" s="82"/>
    </row>
    <row r="16" spans="1:14" ht="14" customHeight="1">
      <c r="A16" s="84" t="s">
        <v>238</v>
      </c>
      <c r="B16" s="84"/>
      <c r="C16" s="84"/>
      <c r="D16" s="84"/>
      <c r="E16" s="84"/>
      <c r="F16" s="84"/>
      <c r="G16" s="84"/>
      <c r="H16" s="84"/>
      <c r="I16" s="84"/>
      <c r="J16" s="84"/>
      <c r="K16" s="84"/>
      <c r="L16" s="76">
        <v>1</v>
      </c>
      <c r="M16" s="103" t="s">
        <v>378</v>
      </c>
      <c r="N16" s="78" t="s">
        <v>379</v>
      </c>
    </row>
    <row r="17" spans="1:14" ht="14" customHeight="1">
      <c r="A17" s="96" t="s">
        <v>395</v>
      </c>
      <c r="B17" s="84"/>
      <c r="C17" s="84"/>
      <c r="D17" s="84"/>
      <c r="E17" s="84"/>
      <c r="F17" s="84"/>
      <c r="G17" s="84"/>
      <c r="H17" s="84"/>
      <c r="I17" s="84"/>
      <c r="J17" s="84"/>
      <c r="K17" s="84"/>
      <c r="L17" s="76"/>
      <c r="M17" s="103"/>
      <c r="N17" s="78"/>
    </row>
    <row r="18" spans="1:14" ht="14" customHeight="1">
      <c r="A18" s="73" t="s">
        <v>419</v>
      </c>
      <c r="B18" s="73"/>
      <c r="C18" s="73"/>
      <c r="D18" s="73"/>
      <c r="E18" s="73"/>
      <c r="F18" s="73"/>
      <c r="G18" s="73"/>
      <c r="H18" s="73"/>
      <c r="I18" s="73"/>
      <c r="J18" s="73"/>
      <c r="K18" s="73"/>
      <c r="L18" s="76"/>
      <c r="M18" s="103"/>
      <c r="N18" s="78"/>
    </row>
    <row r="19" spans="1:14" ht="14" customHeight="1">
      <c r="A19" s="84" t="s">
        <v>396</v>
      </c>
      <c r="B19" s="84"/>
      <c r="C19" s="84"/>
      <c r="D19" s="84"/>
      <c r="E19" s="84"/>
      <c r="F19" s="84"/>
      <c r="G19" s="84"/>
      <c r="H19" s="84"/>
      <c r="I19" s="84"/>
      <c r="J19" s="84"/>
      <c r="K19" s="84"/>
      <c r="L19" s="76"/>
      <c r="M19" s="103"/>
      <c r="N19" s="78"/>
    </row>
    <row r="20" spans="1:14" ht="14" customHeight="1">
      <c r="A20" s="84" t="s">
        <v>397</v>
      </c>
      <c r="B20" s="84"/>
      <c r="C20" s="84"/>
      <c r="D20" s="84"/>
      <c r="E20" s="84"/>
      <c r="F20" s="84"/>
      <c r="G20" s="84"/>
      <c r="H20" s="84"/>
      <c r="I20" s="84"/>
      <c r="J20" s="84"/>
      <c r="K20" s="84"/>
      <c r="L20" s="76"/>
      <c r="M20" s="103"/>
      <c r="N20" s="78"/>
    </row>
    <row r="21" spans="1:14" ht="14" customHeight="1">
      <c r="A21" s="84" t="s">
        <v>239</v>
      </c>
      <c r="B21" s="84"/>
      <c r="C21" s="84"/>
      <c r="D21" s="84"/>
      <c r="E21" s="84"/>
      <c r="F21" s="84"/>
      <c r="G21" s="84"/>
      <c r="H21" s="84"/>
      <c r="I21" s="84"/>
      <c r="J21" s="84"/>
      <c r="K21" s="84"/>
      <c r="L21" s="76"/>
      <c r="M21" s="103"/>
      <c r="N21" s="78"/>
    </row>
    <row r="22" spans="1:14" ht="14" customHeight="1">
      <c r="A22" s="92"/>
      <c r="B22" s="92"/>
      <c r="C22" s="92"/>
      <c r="D22" s="92"/>
      <c r="E22" s="92"/>
      <c r="F22" s="92"/>
      <c r="G22" s="92"/>
      <c r="H22" s="92"/>
      <c r="I22" s="92"/>
      <c r="J22" s="92"/>
      <c r="K22" s="92"/>
      <c r="L22" s="34"/>
      <c r="N22" s="61"/>
    </row>
    <row r="23" spans="1:14" ht="14" customHeight="1">
      <c r="A23" s="82" t="s">
        <v>303</v>
      </c>
      <c r="B23" s="82"/>
      <c r="C23" s="82"/>
      <c r="D23" s="82"/>
      <c r="E23" s="82"/>
      <c r="F23" s="82"/>
      <c r="G23" s="82"/>
      <c r="H23" s="82"/>
      <c r="I23" s="82"/>
      <c r="J23" s="82"/>
      <c r="K23" s="82"/>
    </row>
    <row r="24" spans="1:14" ht="14" customHeight="1">
      <c r="A24" s="75" t="s">
        <v>225</v>
      </c>
      <c r="B24" s="75"/>
      <c r="C24" s="75"/>
      <c r="D24" s="75"/>
      <c r="E24" s="75"/>
      <c r="F24" s="75"/>
      <c r="G24" s="75"/>
      <c r="H24" s="75"/>
      <c r="I24" s="75"/>
      <c r="J24" s="75"/>
      <c r="K24" s="75"/>
      <c r="L24" s="76" t="s">
        <v>416</v>
      </c>
      <c r="M24" s="103"/>
      <c r="N24" s="78" t="s">
        <v>376</v>
      </c>
    </row>
    <row r="25" spans="1:14" ht="14" customHeight="1">
      <c r="A25" s="75" t="s">
        <v>226</v>
      </c>
      <c r="B25" s="75"/>
      <c r="C25" s="75"/>
      <c r="D25" s="75"/>
      <c r="E25" s="75"/>
      <c r="F25" s="75"/>
      <c r="G25" s="75"/>
      <c r="H25" s="75"/>
      <c r="I25" s="75"/>
      <c r="J25" s="75"/>
      <c r="K25" s="75"/>
      <c r="L25" s="76"/>
      <c r="M25" s="103"/>
      <c r="N25" s="78"/>
    </row>
    <row r="26" spans="1:14" ht="14" customHeight="1">
      <c r="A26" s="75" t="s">
        <v>227</v>
      </c>
      <c r="B26" s="75"/>
      <c r="C26" s="75"/>
      <c r="D26" s="75"/>
      <c r="E26" s="75"/>
      <c r="F26" s="75"/>
      <c r="G26" s="75"/>
      <c r="H26" s="75"/>
      <c r="I26" s="75"/>
      <c r="J26" s="75"/>
      <c r="K26" s="75"/>
      <c r="L26" s="76"/>
      <c r="M26" s="103"/>
      <c r="N26" s="78"/>
    </row>
    <row r="27" spans="1:14" ht="14" customHeight="1">
      <c r="A27" s="75" t="s">
        <v>228</v>
      </c>
      <c r="B27" s="75"/>
      <c r="C27" s="75"/>
      <c r="D27" s="75"/>
      <c r="E27" s="75"/>
      <c r="F27" s="75"/>
      <c r="G27" s="75"/>
      <c r="H27" s="75"/>
      <c r="I27" s="75"/>
      <c r="J27" s="75"/>
      <c r="K27" s="75"/>
      <c r="L27" s="76"/>
      <c r="M27" s="103"/>
      <c r="N27" s="78"/>
    </row>
    <row r="28" spans="1:14" ht="14" customHeight="1">
      <c r="A28" s="75" t="s">
        <v>229</v>
      </c>
      <c r="B28" s="75"/>
      <c r="C28" s="75"/>
      <c r="D28" s="75"/>
      <c r="E28" s="75"/>
      <c r="F28" s="75"/>
      <c r="G28" s="75"/>
      <c r="H28" s="75"/>
      <c r="I28" s="75"/>
      <c r="J28" s="75"/>
      <c r="K28" s="75"/>
      <c r="L28" s="76"/>
      <c r="M28" s="103"/>
      <c r="N28" s="78"/>
    </row>
    <row r="29" spans="1:14" ht="14" customHeight="1">
      <c r="A29" s="92"/>
      <c r="B29" s="92"/>
      <c r="C29" s="92"/>
      <c r="D29" s="92"/>
      <c r="E29" s="92"/>
      <c r="F29" s="92"/>
      <c r="G29" s="92"/>
      <c r="H29" s="92"/>
      <c r="I29" s="92"/>
      <c r="J29" s="92"/>
      <c r="K29" s="92"/>
      <c r="L29" s="15"/>
      <c r="N29" s="53"/>
    </row>
    <row r="30" spans="1:14" ht="14" customHeight="1">
      <c r="A30" s="82" t="s">
        <v>304</v>
      </c>
      <c r="B30" s="82"/>
      <c r="C30" s="82"/>
      <c r="D30" s="82"/>
      <c r="E30" s="82"/>
      <c r="F30" s="82"/>
      <c r="G30" s="82"/>
      <c r="H30" s="82"/>
      <c r="I30" s="82"/>
      <c r="J30" s="82"/>
      <c r="K30" s="82"/>
    </row>
    <row r="31" spans="1:14" ht="14" customHeight="1">
      <c r="A31" s="75" t="s">
        <v>231</v>
      </c>
      <c r="B31" s="75"/>
      <c r="C31" s="75"/>
      <c r="D31" s="75"/>
      <c r="E31" s="75"/>
      <c r="F31" s="75"/>
      <c r="G31" s="75"/>
      <c r="H31" s="75"/>
      <c r="I31" s="75"/>
      <c r="J31" s="75"/>
      <c r="K31" s="75"/>
      <c r="L31" s="76" t="s">
        <v>416</v>
      </c>
      <c r="M31" s="103" t="s">
        <v>377</v>
      </c>
      <c r="N31" s="78" t="s">
        <v>376</v>
      </c>
    </row>
    <row r="32" spans="1:14" ht="14" customHeight="1">
      <c r="A32" s="75" t="s">
        <v>232</v>
      </c>
      <c r="B32" s="75"/>
      <c r="C32" s="75"/>
      <c r="D32" s="75"/>
      <c r="E32" s="75"/>
      <c r="F32" s="75"/>
      <c r="G32" s="75"/>
      <c r="H32" s="75"/>
      <c r="I32" s="75"/>
      <c r="J32" s="75"/>
      <c r="K32" s="75"/>
      <c r="L32" s="76"/>
      <c r="M32" s="103"/>
      <c r="N32" s="78"/>
    </row>
    <row r="33" spans="1:14" ht="14" customHeight="1">
      <c r="A33" s="75" t="s">
        <v>233</v>
      </c>
      <c r="B33" s="75"/>
      <c r="C33" s="75"/>
      <c r="D33" s="75"/>
      <c r="E33" s="75"/>
      <c r="F33" s="75"/>
      <c r="G33" s="75"/>
      <c r="H33" s="75"/>
      <c r="I33" s="75"/>
      <c r="J33" s="75"/>
      <c r="K33" s="75"/>
      <c r="L33" s="76"/>
      <c r="M33" s="103"/>
      <c r="N33" s="78"/>
    </row>
    <row r="34" spans="1:14" ht="14" customHeight="1">
      <c r="A34" s="75" t="s">
        <v>234</v>
      </c>
      <c r="B34" s="75"/>
      <c r="C34" s="75"/>
      <c r="D34" s="75"/>
      <c r="E34" s="75"/>
      <c r="F34" s="75"/>
      <c r="G34" s="75"/>
      <c r="H34" s="75"/>
      <c r="I34" s="75"/>
      <c r="J34" s="75"/>
      <c r="K34" s="75"/>
      <c r="L34" s="76"/>
      <c r="M34" s="103"/>
      <c r="N34" s="78"/>
    </row>
    <row r="35" spans="1:14" ht="14" customHeight="1">
      <c r="A35" s="75" t="s">
        <v>235</v>
      </c>
      <c r="B35" s="75"/>
      <c r="C35" s="75"/>
      <c r="D35" s="75"/>
      <c r="E35" s="75"/>
      <c r="F35" s="75"/>
      <c r="G35" s="75"/>
      <c r="H35" s="75"/>
      <c r="I35" s="75"/>
      <c r="J35" s="75"/>
      <c r="K35" s="75"/>
      <c r="L35" s="76"/>
      <c r="M35" s="103"/>
      <c r="N35" s="78"/>
    </row>
    <row r="36" spans="1:14" ht="14" customHeight="1">
      <c r="A36" s="75" t="s">
        <v>236</v>
      </c>
      <c r="B36" s="75"/>
      <c r="C36" s="75"/>
      <c r="D36" s="75"/>
      <c r="E36" s="75"/>
      <c r="F36" s="75"/>
      <c r="G36" s="75"/>
      <c r="H36" s="75"/>
      <c r="I36" s="75"/>
      <c r="J36" s="75"/>
      <c r="K36" s="75"/>
      <c r="L36" s="76"/>
      <c r="M36" s="103"/>
      <c r="N36" s="78"/>
    </row>
    <row r="37" spans="1:14" ht="14" customHeight="1">
      <c r="A37" s="75" t="s">
        <v>237</v>
      </c>
      <c r="B37" s="75"/>
      <c r="C37" s="75"/>
      <c r="D37" s="75"/>
      <c r="E37" s="75"/>
      <c r="F37" s="75"/>
      <c r="G37" s="75"/>
      <c r="H37" s="75"/>
      <c r="I37" s="75"/>
      <c r="J37" s="75"/>
      <c r="K37" s="75"/>
      <c r="L37" s="76"/>
      <c r="M37" s="103"/>
      <c r="N37" s="78"/>
    </row>
    <row r="38" spans="1:14" ht="14" customHeight="1">
      <c r="A38" s="92"/>
      <c r="B38" s="92"/>
      <c r="C38" s="92"/>
      <c r="D38" s="92"/>
      <c r="E38" s="92"/>
      <c r="F38" s="92"/>
      <c r="G38" s="92"/>
      <c r="H38" s="92"/>
      <c r="I38" s="92"/>
      <c r="J38" s="92"/>
      <c r="K38" s="92"/>
      <c r="L38" s="15"/>
      <c r="N38" s="53"/>
    </row>
    <row r="39" spans="1:14" ht="14" customHeight="1">
      <c r="A39" s="92"/>
      <c r="B39" s="92"/>
      <c r="C39" s="92"/>
      <c r="D39" s="92"/>
      <c r="E39" s="92"/>
      <c r="F39" s="92"/>
      <c r="G39" s="92"/>
      <c r="H39" s="92"/>
      <c r="I39" s="92"/>
      <c r="J39" s="92"/>
      <c r="K39" s="92"/>
      <c r="L39" s="15"/>
      <c r="N39" s="53"/>
    </row>
    <row r="40" spans="1:14" ht="14" customHeight="1">
      <c r="A40" s="83" t="s">
        <v>301</v>
      </c>
      <c r="B40" s="83"/>
      <c r="C40" s="83"/>
      <c r="D40" s="83"/>
      <c r="E40" s="83"/>
      <c r="F40" s="83"/>
      <c r="G40" s="83"/>
      <c r="H40" s="83"/>
      <c r="I40" s="83"/>
      <c r="J40" s="83"/>
      <c r="K40" s="83"/>
      <c r="L40" s="16"/>
      <c r="N40" s="62"/>
    </row>
    <row r="41" spans="1:14" s="18" customFormat="1" ht="14" customHeight="1">
      <c r="A41" s="82" t="s">
        <v>211</v>
      </c>
      <c r="B41" s="82"/>
      <c r="C41" s="82"/>
      <c r="D41" s="82"/>
      <c r="E41" s="82"/>
      <c r="F41" s="82"/>
      <c r="G41" s="82"/>
      <c r="H41" s="82"/>
      <c r="I41" s="82"/>
      <c r="J41" s="82"/>
      <c r="K41" s="82"/>
      <c r="L41" s="17"/>
      <c r="M41" s="63"/>
      <c r="N41" s="55"/>
    </row>
    <row r="42" spans="1:14" ht="14" customHeight="1">
      <c r="A42" s="75" t="s">
        <v>240</v>
      </c>
      <c r="B42" s="75"/>
      <c r="C42" s="75"/>
      <c r="D42" s="75"/>
      <c r="E42" s="75"/>
      <c r="F42" s="75"/>
      <c r="G42" s="75"/>
      <c r="H42" s="75"/>
      <c r="I42" s="75"/>
      <c r="J42" s="75"/>
      <c r="K42" s="75"/>
      <c r="L42" s="76">
        <v>0</v>
      </c>
      <c r="M42" s="103"/>
      <c r="N42" s="111"/>
    </row>
    <row r="43" spans="1:14" ht="14" customHeight="1">
      <c r="A43" s="75" t="s">
        <v>293</v>
      </c>
      <c r="B43" s="75"/>
      <c r="C43" s="75"/>
      <c r="D43" s="75"/>
      <c r="E43" s="75"/>
      <c r="F43" s="75"/>
      <c r="G43" s="75"/>
      <c r="H43" s="75"/>
      <c r="I43" s="75"/>
      <c r="J43" s="75"/>
      <c r="K43" s="75"/>
      <c r="L43" s="76"/>
      <c r="M43" s="103"/>
      <c r="N43" s="111"/>
    </row>
    <row r="44" spans="1:14" ht="14" customHeight="1">
      <c r="A44" s="75" t="s">
        <v>241</v>
      </c>
      <c r="B44" s="75"/>
      <c r="C44" s="75"/>
      <c r="D44" s="75"/>
      <c r="E44" s="75"/>
      <c r="F44" s="75"/>
      <c r="G44" s="75"/>
      <c r="H44" s="75"/>
      <c r="I44" s="75"/>
      <c r="J44" s="75"/>
      <c r="K44" s="75"/>
      <c r="L44" s="76"/>
      <c r="M44" s="103"/>
      <c r="N44" s="111"/>
    </row>
    <row r="45" spans="1:14" ht="14" customHeight="1">
      <c r="A45" s="75" t="s">
        <v>242</v>
      </c>
      <c r="B45" s="75"/>
      <c r="C45" s="75"/>
      <c r="D45" s="75"/>
      <c r="E45" s="75"/>
      <c r="F45" s="75"/>
      <c r="G45" s="75"/>
      <c r="H45" s="75"/>
      <c r="I45" s="75"/>
      <c r="J45" s="75"/>
      <c r="K45" s="75"/>
      <c r="L45" s="76"/>
      <c r="M45" s="103"/>
      <c r="N45" s="111"/>
    </row>
    <row r="46" spans="1:14" ht="14" customHeight="1">
      <c r="A46" s="75" t="s">
        <v>243</v>
      </c>
      <c r="B46" s="75"/>
      <c r="C46" s="75"/>
      <c r="D46" s="75"/>
      <c r="E46" s="75"/>
      <c r="F46" s="75"/>
      <c r="G46" s="75"/>
      <c r="H46" s="75"/>
      <c r="I46" s="75"/>
      <c r="J46" s="75"/>
      <c r="K46" s="75"/>
      <c r="L46" s="76"/>
      <c r="M46" s="103"/>
      <c r="N46" s="111"/>
    </row>
    <row r="47" spans="1:14" ht="14" customHeight="1">
      <c r="A47" s="75" t="s">
        <v>237</v>
      </c>
      <c r="B47" s="75"/>
      <c r="C47" s="75"/>
      <c r="D47" s="75"/>
      <c r="E47" s="75"/>
      <c r="F47" s="75"/>
      <c r="G47" s="75"/>
      <c r="H47" s="75"/>
      <c r="I47" s="75"/>
      <c r="J47" s="75"/>
      <c r="K47" s="75"/>
      <c r="L47" s="76"/>
      <c r="M47" s="103"/>
      <c r="N47" s="111"/>
    </row>
    <row r="48" spans="1:14" ht="14" customHeight="1">
      <c r="A48" s="92"/>
      <c r="B48" s="92"/>
      <c r="C48" s="92"/>
      <c r="D48" s="92"/>
      <c r="E48" s="92"/>
      <c r="F48" s="92"/>
      <c r="G48" s="92"/>
      <c r="H48" s="92"/>
      <c r="I48" s="92"/>
      <c r="J48" s="92"/>
      <c r="K48" s="92"/>
      <c r="L48" s="15"/>
      <c r="N48" s="53"/>
    </row>
    <row r="49" spans="1:14" s="18" customFormat="1" ht="14" customHeight="1">
      <c r="A49" s="82" t="s">
        <v>212</v>
      </c>
      <c r="B49" s="82"/>
      <c r="C49" s="82"/>
      <c r="D49" s="82"/>
      <c r="E49" s="82"/>
      <c r="F49" s="82"/>
      <c r="G49" s="82"/>
      <c r="H49" s="82"/>
      <c r="I49" s="82"/>
      <c r="J49" s="82"/>
      <c r="K49" s="82"/>
      <c r="L49" s="17"/>
      <c r="M49" s="63"/>
      <c r="N49" s="55"/>
    </row>
    <row r="50" spans="1:14" ht="16" customHeight="1">
      <c r="A50" s="75" t="s">
        <v>244</v>
      </c>
      <c r="B50" s="75"/>
      <c r="C50" s="75"/>
      <c r="D50" s="75"/>
      <c r="E50" s="75"/>
      <c r="F50" s="75"/>
      <c r="G50" s="75"/>
      <c r="H50" s="75"/>
      <c r="I50" s="75"/>
      <c r="J50" s="75"/>
      <c r="K50" s="75"/>
      <c r="L50" s="101">
        <v>3</v>
      </c>
      <c r="M50" s="80" t="s">
        <v>380</v>
      </c>
      <c r="N50" s="81" t="s">
        <v>381</v>
      </c>
    </row>
    <row r="51" spans="1:14" ht="14" customHeight="1">
      <c r="A51" s="75" t="s">
        <v>294</v>
      </c>
      <c r="B51" s="75"/>
      <c r="C51" s="75"/>
      <c r="D51" s="75"/>
      <c r="E51" s="75"/>
      <c r="F51" s="75"/>
      <c r="G51" s="75"/>
      <c r="H51" s="75"/>
      <c r="I51" s="75"/>
      <c r="J51" s="75"/>
      <c r="K51" s="75"/>
      <c r="L51" s="101"/>
      <c r="M51" s="80"/>
      <c r="N51" s="81"/>
    </row>
    <row r="52" spans="1:14" ht="14" customHeight="1">
      <c r="A52" s="75" t="s">
        <v>245</v>
      </c>
      <c r="B52" s="75"/>
      <c r="C52" s="75"/>
      <c r="D52" s="75"/>
      <c r="E52" s="75"/>
      <c r="F52" s="75"/>
      <c r="G52" s="75"/>
      <c r="H52" s="75"/>
      <c r="I52" s="75"/>
      <c r="J52" s="75"/>
      <c r="K52" s="75"/>
      <c r="L52" s="101"/>
      <c r="M52" s="80"/>
      <c r="N52" s="81"/>
    </row>
    <row r="53" spans="1:14" ht="14" customHeight="1">
      <c r="A53" s="75" t="s">
        <v>398</v>
      </c>
      <c r="B53" s="75"/>
      <c r="C53" s="75"/>
      <c r="D53" s="75"/>
      <c r="E53" s="75"/>
      <c r="F53" s="75"/>
      <c r="G53" s="75"/>
      <c r="H53" s="75"/>
      <c r="I53" s="75"/>
      <c r="J53" s="75"/>
      <c r="K53" s="75"/>
      <c r="L53" s="101"/>
      <c r="M53" s="80"/>
      <c r="N53" s="81"/>
    </row>
    <row r="54" spans="1:14" ht="14" customHeight="1">
      <c r="A54" s="75" t="s">
        <v>246</v>
      </c>
      <c r="B54" s="75"/>
      <c r="C54" s="75"/>
      <c r="D54" s="75"/>
      <c r="E54" s="75"/>
      <c r="F54" s="75"/>
      <c r="G54" s="75"/>
      <c r="H54" s="75"/>
      <c r="I54" s="75"/>
      <c r="J54" s="75"/>
      <c r="K54" s="75"/>
      <c r="L54" s="101"/>
      <c r="M54" s="80"/>
      <c r="N54" s="81"/>
    </row>
    <row r="55" spans="1:14" ht="14" customHeight="1">
      <c r="A55" s="75" t="s">
        <v>237</v>
      </c>
      <c r="B55" s="75"/>
      <c r="C55" s="75"/>
      <c r="D55" s="75"/>
      <c r="E55" s="75"/>
      <c r="F55" s="75"/>
      <c r="G55" s="75"/>
      <c r="H55" s="75"/>
      <c r="I55" s="75"/>
      <c r="J55" s="75"/>
      <c r="K55" s="75"/>
      <c r="L55" s="101"/>
      <c r="M55" s="80"/>
      <c r="N55" s="81"/>
    </row>
    <row r="56" spans="1:14" ht="14" customHeight="1">
      <c r="A56" s="92"/>
      <c r="B56" s="92"/>
      <c r="C56" s="92"/>
      <c r="D56" s="92"/>
      <c r="E56" s="92"/>
      <c r="F56" s="92"/>
      <c r="G56" s="92"/>
      <c r="H56" s="92"/>
      <c r="I56" s="92"/>
      <c r="J56" s="92"/>
      <c r="K56" s="92"/>
      <c r="L56" s="15"/>
      <c r="N56" s="53"/>
    </row>
    <row r="57" spans="1:14" s="18" customFormat="1" ht="14" customHeight="1">
      <c r="A57" s="82" t="s">
        <v>213</v>
      </c>
      <c r="B57" s="82"/>
      <c r="C57" s="82"/>
      <c r="D57" s="82"/>
      <c r="E57" s="82"/>
      <c r="F57" s="82"/>
      <c r="G57" s="82"/>
      <c r="H57" s="82"/>
      <c r="I57" s="82"/>
      <c r="J57" s="82"/>
      <c r="K57" s="82"/>
      <c r="L57" s="17"/>
      <c r="M57" s="63"/>
      <c r="N57" s="55"/>
    </row>
    <row r="58" spans="1:14" ht="14" customHeight="1">
      <c r="A58" s="75" t="s">
        <v>247</v>
      </c>
      <c r="B58" s="75"/>
      <c r="C58" s="75"/>
      <c r="D58" s="75"/>
      <c r="E58" s="75"/>
      <c r="F58" s="75"/>
      <c r="G58" s="75"/>
      <c r="H58" s="75"/>
      <c r="I58" s="75"/>
      <c r="J58" s="75"/>
      <c r="K58" s="75"/>
      <c r="L58" s="76">
        <v>5</v>
      </c>
      <c r="M58" s="103" t="s">
        <v>382</v>
      </c>
      <c r="N58" s="78">
        <v>4</v>
      </c>
    </row>
    <row r="59" spans="1:14" ht="14" customHeight="1">
      <c r="A59" s="75" t="s">
        <v>248</v>
      </c>
      <c r="B59" s="75"/>
      <c r="C59" s="75"/>
      <c r="D59" s="75"/>
      <c r="E59" s="75"/>
      <c r="F59" s="75"/>
      <c r="G59" s="75"/>
      <c r="H59" s="75"/>
      <c r="I59" s="75"/>
      <c r="J59" s="75"/>
      <c r="K59" s="75"/>
      <c r="L59" s="76"/>
      <c r="M59" s="103"/>
      <c r="N59" s="78"/>
    </row>
    <row r="60" spans="1:14" ht="14" customHeight="1">
      <c r="A60" s="75" t="s">
        <v>249</v>
      </c>
      <c r="B60" s="75"/>
      <c r="C60" s="75"/>
      <c r="D60" s="75"/>
      <c r="E60" s="75"/>
      <c r="F60" s="75"/>
      <c r="G60" s="75"/>
      <c r="H60" s="75"/>
      <c r="I60" s="75"/>
      <c r="J60" s="75"/>
      <c r="K60" s="75"/>
      <c r="L60" s="76"/>
      <c r="M60" s="103"/>
      <c r="N60" s="78"/>
    </row>
    <row r="61" spans="1:14" ht="14" customHeight="1">
      <c r="A61" s="75" t="s">
        <v>237</v>
      </c>
      <c r="B61" s="75"/>
      <c r="C61" s="75"/>
      <c r="D61" s="75"/>
      <c r="E61" s="75"/>
      <c r="F61" s="75"/>
      <c r="G61" s="75"/>
      <c r="H61" s="75"/>
      <c r="I61" s="75"/>
      <c r="J61" s="75"/>
      <c r="K61" s="75"/>
      <c r="L61" s="76"/>
      <c r="M61" s="103"/>
      <c r="N61" s="78"/>
    </row>
    <row r="62" spans="1:14" ht="14" customHeight="1">
      <c r="A62" s="92"/>
      <c r="B62" s="92"/>
      <c r="C62" s="92"/>
      <c r="D62" s="92"/>
      <c r="E62" s="92"/>
      <c r="F62" s="92"/>
      <c r="G62" s="92"/>
      <c r="H62" s="92"/>
      <c r="I62" s="92"/>
      <c r="J62" s="92"/>
      <c r="K62" s="92"/>
      <c r="L62" s="15"/>
      <c r="N62" s="53"/>
    </row>
    <row r="63" spans="1:14" s="18" customFormat="1" ht="14" customHeight="1">
      <c r="A63" s="102" t="s">
        <v>214</v>
      </c>
      <c r="B63" s="102"/>
      <c r="C63" s="102"/>
      <c r="D63" s="102"/>
      <c r="E63" s="102"/>
      <c r="F63" s="102"/>
      <c r="G63" s="102"/>
      <c r="H63" s="102"/>
      <c r="I63" s="102"/>
      <c r="J63" s="102"/>
      <c r="K63" s="102"/>
      <c r="L63" s="19"/>
      <c r="M63" s="63"/>
      <c r="N63" s="56"/>
    </row>
    <row r="64" spans="1:14" ht="14" customHeight="1">
      <c r="A64" s="75" t="s">
        <v>250</v>
      </c>
      <c r="B64" s="75"/>
      <c r="C64" s="75"/>
      <c r="D64" s="75"/>
      <c r="E64" s="75"/>
      <c r="F64" s="75"/>
      <c r="G64" s="75"/>
      <c r="H64" s="75"/>
      <c r="I64" s="75"/>
      <c r="J64" s="75"/>
      <c r="K64" s="75"/>
      <c r="L64" s="76">
        <v>2</v>
      </c>
      <c r="M64" s="103" t="s">
        <v>383</v>
      </c>
      <c r="N64" s="78">
        <v>8</v>
      </c>
    </row>
    <row r="65" spans="1:14" ht="14" customHeight="1">
      <c r="A65" s="75" t="s">
        <v>251</v>
      </c>
      <c r="B65" s="75"/>
      <c r="C65" s="75"/>
      <c r="D65" s="75"/>
      <c r="E65" s="75"/>
      <c r="F65" s="75"/>
      <c r="G65" s="75"/>
      <c r="H65" s="75"/>
      <c r="I65" s="75"/>
      <c r="J65" s="75"/>
      <c r="K65" s="75"/>
      <c r="L65" s="76"/>
      <c r="M65" s="103"/>
      <c r="N65" s="78"/>
    </row>
    <row r="66" spans="1:14" ht="14" customHeight="1">
      <c r="A66" s="75" t="s">
        <v>252</v>
      </c>
      <c r="B66" s="75"/>
      <c r="C66" s="75"/>
      <c r="D66" s="75"/>
      <c r="E66" s="75"/>
      <c r="F66" s="75"/>
      <c r="G66" s="75"/>
      <c r="H66" s="75"/>
      <c r="I66" s="75"/>
      <c r="J66" s="75"/>
      <c r="K66" s="75"/>
      <c r="L66" s="76"/>
      <c r="M66" s="103"/>
      <c r="N66" s="78"/>
    </row>
    <row r="67" spans="1:14" ht="14" customHeight="1">
      <c r="A67" s="75" t="s">
        <v>253</v>
      </c>
      <c r="B67" s="75"/>
      <c r="C67" s="75"/>
      <c r="D67" s="75"/>
      <c r="E67" s="75"/>
      <c r="F67" s="75"/>
      <c r="G67" s="75"/>
      <c r="H67" s="75"/>
      <c r="I67" s="75"/>
      <c r="J67" s="75"/>
      <c r="K67" s="75"/>
      <c r="L67" s="76"/>
      <c r="M67" s="103"/>
      <c r="N67" s="78"/>
    </row>
    <row r="68" spans="1:14" ht="14" customHeight="1">
      <c r="A68" s="75" t="s">
        <v>237</v>
      </c>
      <c r="B68" s="75"/>
      <c r="C68" s="75"/>
      <c r="D68" s="75"/>
      <c r="E68" s="75"/>
      <c r="F68" s="75"/>
      <c r="G68" s="75"/>
      <c r="H68" s="75"/>
      <c r="I68" s="75"/>
      <c r="J68" s="75"/>
      <c r="K68" s="75"/>
      <c r="L68" s="76"/>
      <c r="M68" s="103"/>
      <c r="N68" s="78"/>
    </row>
    <row r="69" spans="1:14" ht="14" customHeight="1">
      <c r="A69" s="92"/>
      <c r="B69" s="92"/>
      <c r="C69" s="92"/>
      <c r="D69" s="92"/>
      <c r="E69" s="92"/>
      <c r="F69" s="92"/>
      <c r="G69" s="92"/>
      <c r="H69" s="92"/>
      <c r="I69" s="92"/>
      <c r="J69" s="92"/>
      <c r="K69" s="92"/>
      <c r="L69" s="15"/>
      <c r="N69" s="53"/>
    </row>
    <row r="70" spans="1:14" s="18" customFormat="1" ht="14" customHeight="1">
      <c r="A70" s="82" t="s">
        <v>215</v>
      </c>
      <c r="B70" s="82"/>
      <c r="C70" s="82"/>
      <c r="D70" s="82"/>
      <c r="E70" s="82"/>
      <c r="F70" s="82"/>
      <c r="G70" s="82"/>
      <c r="H70" s="82"/>
      <c r="I70" s="82"/>
      <c r="J70" s="82"/>
      <c r="K70" s="82"/>
      <c r="L70" s="17"/>
      <c r="M70" s="63"/>
      <c r="N70" s="55"/>
    </row>
    <row r="71" spans="1:14" ht="14" customHeight="1">
      <c r="A71" s="84" t="s">
        <v>399</v>
      </c>
      <c r="B71" s="84"/>
      <c r="C71" s="84"/>
      <c r="D71" s="84"/>
      <c r="E71" s="84"/>
      <c r="F71" s="84"/>
      <c r="G71" s="84"/>
      <c r="H71" s="84"/>
      <c r="I71" s="84"/>
      <c r="J71" s="84"/>
      <c r="K71" s="84"/>
      <c r="L71" s="76">
        <v>5</v>
      </c>
      <c r="M71" s="103" t="s">
        <v>384</v>
      </c>
      <c r="N71" s="78" t="s">
        <v>385</v>
      </c>
    </row>
    <row r="72" spans="1:14" ht="14" customHeight="1">
      <c r="A72" s="84" t="s">
        <v>400</v>
      </c>
      <c r="B72" s="84"/>
      <c r="C72" s="84"/>
      <c r="D72" s="84"/>
      <c r="E72" s="84"/>
      <c r="F72" s="84"/>
      <c r="G72" s="84"/>
      <c r="H72" s="84"/>
      <c r="I72" s="84"/>
      <c r="J72" s="84"/>
      <c r="K72" s="84"/>
      <c r="L72" s="76"/>
      <c r="M72" s="103"/>
      <c r="N72" s="78"/>
    </row>
    <row r="73" spans="1:14" ht="14" customHeight="1">
      <c r="A73" s="84" t="s">
        <v>401</v>
      </c>
      <c r="B73" s="84"/>
      <c r="C73" s="84"/>
      <c r="D73" s="84"/>
      <c r="E73" s="84"/>
      <c r="F73" s="84"/>
      <c r="G73" s="84"/>
      <c r="H73" s="84"/>
      <c r="I73" s="84"/>
      <c r="J73" s="84"/>
      <c r="K73" s="84"/>
      <c r="L73" s="76"/>
      <c r="M73" s="103"/>
      <c r="N73" s="78"/>
    </row>
    <row r="74" spans="1:14" ht="14" customHeight="1">
      <c r="A74" s="84" t="s">
        <v>237</v>
      </c>
      <c r="B74" s="84"/>
      <c r="C74" s="84"/>
      <c r="D74" s="84"/>
      <c r="E74" s="84"/>
      <c r="F74" s="84"/>
      <c r="G74" s="84"/>
      <c r="H74" s="84"/>
      <c r="I74" s="84"/>
      <c r="J74" s="84"/>
      <c r="K74" s="84"/>
      <c r="L74" s="76"/>
      <c r="M74" s="103"/>
      <c r="N74" s="78"/>
    </row>
    <row r="75" spans="1:14" ht="14" customHeight="1">
      <c r="A75" s="92"/>
      <c r="B75" s="92"/>
      <c r="C75" s="92"/>
      <c r="D75" s="92"/>
      <c r="E75" s="92"/>
      <c r="F75" s="92"/>
      <c r="G75" s="92"/>
      <c r="H75" s="92"/>
      <c r="I75" s="92"/>
      <c r="J75" s="92"/>
      <c r="K75" s="92"/>
      <c r="L75" s="15"/>
      <c r="N75" s="53"/>
    </row>
    <row r="76" spans="1:14" s="18" customFormat="1" ht="14" customHeight="1">
      <c r="A76" s="82" t="s">
        <v>216</v>
      </c>
      <c r="B76" s="82"/>
      <c r="C76" s="82"/>
      <c r="D76" s="82"/>
      <c r="E76" s="82"/>
      <c r="F76" s="82"/>
      <c r="G76" s="82"/>
      <c r="H76" s="82"/>
      <c r="I76" s="82"/>
      <c r="J76" s="82"/>
      <c r="K76" s="82"/>
      <c r="L76" s="17"/>
      <c r="M76" s="63"/>
      <c r="N76" s="55"/>
    </row>
    <row r="77" spans="1:14" ht="14" customHeight="1">
      <c r="A77" s="75" t="s">
        <v>254</v>
      </c>
      <c r="B77" s="75"/>
      <c r="C77" s="75"/>
      <c r="D77" s="75"/>
      <c r="E77" s="75"/>
      <c r="F77" s="75"/>
      <c r="G77" s="75"/>
      <c r="H77" s="75"/>
      <c r="I77" s="75"/>
      <c r="J77" s="75"/>
      <c r="K77" s="75"/>
      <c r="L77" s="76">
        <v>3</v>
      </c>
      <c r="M77" s="112" t="s">
        <v>418</v>
      </c>
      <c r="N77" s="122">
        <v>16</v>
      </c>
    </row>
    <row r="78" spans="1:14" ht="14" customHeight="1">
      <c r="A78" s="75" t="s">
        <v>255</v>
      </c>
      <c r="B78" s="75"/>
      <c r="C78" s="75"/>
      <c r="D78" s="75"/>
      <c r="E78" s="75"/>
      <c r="F78" s="75"/>
      <c r="G78" s="75"/>
      <c r="H78" s="75"/>
      <c r="I78" s="75"/>
      <c r="J78" s="75"/>
      <c r="K78" s="75"/>
      <c r="L78" s="76"/>
      <c r="M78" s="112"/>
      <c r="N78" s="122"/>
    </row>
    <row r="79" spans="1:14" ht="14" customHeight="1">
      <c r="A79" s="75" t="s">
        <v>237</v>
      </c>
      <c r="B79" s="75"/>
      <c r="C79" s="75"/>
      <c r="D79" s="75"/>
      <c r="E79" s="75"/>
      <c r="F79" s="75"/>
      <c r="G79" s="75"/>
      <c r="H79" s="75"/>
      <c r="I79" s="75"/>
      <c r="J79" s="75"/>
      <c r="K79" s="75"/>
      <c r="L79" s="76"/>
      <c r="M79" s="112"/>
      <c r="N79" s="122"/>
    </row>
    <row r="80" spans="1:14" ht="14" customHeight="1">
      <c r="A80" s="92"/>
      <c r="B80" s="92"/>
      <c r="C80" s="92"/>
      <c r="D80" s="92"/>
      <c r="E80" s="92"/>
      <c r="F80" s="92"/>
      <c r="G80" s="92"/>
      <c r="H80" s="92"/>
      <c r="I80" s="92"/>
      <c r="J80" s="92"/>
      <c r="K80" s="92"/>
      <c r="L80" s="15"/>
      <c r="N80" s="53"/>
    </row>
    <row r="81" spans="1:14" s="18" customFormat="1" ht="14" customHeight="1">
      <c r="A81" s="82" t="s">
        <v>402</v>
      </c>
      <c r="B81" s="82"/>
      <c r="C81" s="82"/>
      <c r="D81" s="82"/>
      <c r="E81" s="82"/>
      <c r="F81" s="82"/>
      <c r="G81" s="82"/>
      <c r="H81" s="82"/>
      <c r="I81" s="82"/>
      <c r="J81" s="82"/>
      <c r="K81" s="82"/>
      <c r="L81" s="17"/>
      <c r="M81" s="63"/>
      <c r="N81" s="55"/>
    </row>
    <row r="82" spans="1:14" ht="14" customHeight="1">
      <c r="A82" s="75" t="s">
        <v>256</v>
      </c>
      <c r="B82" s="75"/>
      <c r="C82" s="75"/>
      <c r="D82" s="75"/>
      <c r="E82" s="75"/>
      <c r="F82" s="75"/>
      <c r="G82" s="75"/>
      <c r="H82" s="75"/>
      <c r="I82" s="75"/>
      <c r="J82" s="75"/>
      <c r="K82" s="75"/>
      <c r="L82" s="76">
        <v>1</v>
      </c>
      <c r="M82" s="103" t="s">
        <v>386</v>
      </c>
      <c r="N82" s="78" t="s">
        <v>387</v>
      </c>
    </row>
    <row r="83" spans="1:14" ht="14" customHeight="1">
      <c r="A83" s="75" t="s">
        <v>257</v>
      </c>
      <c r="B83" s="75"/>
      <c r="C83" s="75"/>
      <c r="D83" s="75"/>
      <c r="E83" s="75"/>
      <c r="F83" s="75"/>
      <c r="G83" s="75"/>
      <c r="H83" s="75"/>
      <c r="I83" s="75"/>
      <c r="J83" s="75"/>
      <c r="K83" s="75"/>
      <c r="L83" s="76"/>
      <c r="M83" s="103"/>
      <c r="N83" s="78"/>
    </row>
    <row r="84" spans="1:14" ht="14" customHeight="1">
      <c r="A84" s="75" t="s">
        <v>258</v>
      </c>
      <c r="B84" s="75"/>
      <c r="C84" s="75"/>
      <c r="D84" s="75"/>
      <c r="E84" s="75"/>
      <c r="F84" s="75"/>
      <c r="G84" s="75"/>
      <c r="H84" s="75"/>
      <c r="I84" s="75"/>
      <c r="J84" s="75"/>
      <c r="K84" s="75"/>
      <c r="L84" s="76"/>
      <c r="M84" s="103"/>
      <c r="N84" s="78"/>
    </row>
    <row r="85" spans="1:14" ht="14" customHeight="1">
      <c r="A85" s="75" t="s">
        <v>259</v>
      </c>
      <c r="B85" s="75"/>
      <c r="C85" s="75"/>
      <c r="D85" s="75"/>
      <c r="E85" s="75"/>
      <c r="F85" s="75"/>
      <c r="G85" s="75"/>
      <c r="H85" s="75"/>
      <c r="I85" s="75"/>
      <c r="J85" s="75"/>
      <c r="K85" s="75"/>
      <c r="L85" s="76"/>
      <c r="M85" s="103"/>
      <c r="N85" s="78"/>
    </row>
    <row r="86" spans="1:14" ht="14" customHeight="1">
      <c r="A86" s="75" t="s">
        <v>237</v>
      </c>
      <c r="B86" s="75"/>
      <c r="C86" s="75"/>
      <c r="D86" s="75"/>
      <c r="E86" s="75"/>
      <c r="F86" s="75"/>
      <c r="G86" s="75"/>
      <c r="H86" s="75"/>
      <c r="I86" s="75"/>
      <c r="J86" s="75"/>
      <c r="K86" s="75"/>
      <c r="L86" s="76"/>
      <c r="M86" s="103"/>
      <c r="N86" s="78"/>
    </row>
    <row r="87" spans="1:14" ht="14" customHeight="1">
      <c r="A87" s="92"/>
      <c r="B87" s="92"/>
      <c r="C87" s="92"/>
      <c r="D87" s="92"/>
      <c r="E87" s="92"/>
      <c r="F87" s="92"/>
      <c r="G87" s="92"/>
      <c r="H87" s="92"/>
      <c r="I87" s="92"/>
      <c r="J87" s="92"/>
      <c r="K87" s="92"/>
      <c r="L87" s="15"/>
      <c r="N87" s="53"/>
    </row>
    <row r="88" spans="1:14" ht="14" customHeight="1">
      <c r="A88" s="83" t="s">
        <v>217</v>
      </c>
      <c r="B88" s="83"/>
      <c r="C88" s="83"/>
      <c r="D88" s="83"/>
      <c r="E88" s="83"/>
      <c r="F88" s="83"/>
      <c r="G88" s="83"/>
      <c r="H88" s="83"/>
      <c r="I88" s="83"/>
      <c r="J88" s="83"/>
      <c r="K88" s="83"/>
      <c r="L88" s="16"/>
      <c r="N88" s="62"/>
    </row>
    <row r="89" spans="1:14" s="18" customFormat="1" ht="14" customHeight="1">
      <c r="A89" s="82" t="s">
        <v>403</v>
      </c>
      <c r="B89" s="82"/>
      <c r="C89" s="82"/>
      <c r="D89" s="82"/>
      <c r="E89" s="82"/>
      <c r="F89" s="82"/>
      <c r="G89" s="82"/>
      <c r="H89" s="82"/>
      <c r="I89" s="82"/>
      <c r="J89" s="82"/>
      <c r="K89" s="82"/>
      <c r="L89" s="17"/>
      <c r="M89" s="63"/>
      <c r="N89" s="55"/>
    </row>
    <row r="90" spans="1:14" ht="14" customHeight="1">
      <c r="A90" s="84" t="s">
        <v>404</v>
      </c>
      <c r="B90" s="84"/>
      <c r="C90" s="84"/>
      <c r="D90" s="84"/>
      <c r="E90" s="84"/>
      <c r="F90" s="84"/>
      <c r="G90" s="84"/>
      <c r="H90" s="84"/>
      <c r="I90" s="84"/>
      <c r="J90" s="84"/>
      <c r="K90" s="84"/>
      <c r="L90" s="76">
        <v>0</v>
      </c>
      <c r="M90" s="103"/>
      <c r="N90" s="111"/>
    </row>
    <row r="91" spans="1:14" ht="14" customHeight="1">
      <c r="A91" s="84" t="s">
        <v>405</v>
      </c>
      <c r="B91" s="84"/>
      <c r="C91" s="84"/>
      <c r="D91" s="84"/>
      <c r="E91" s="84"/>
      <c r="F91" s="84"/>
      <c r="G91" s="84"/>
      <c r="H91" s="84"/>
      <c r="I91" s="84"/>
      <c r="J91" s="84"/>
      <c r="K91" s="84"/>
      <c r="L91" s="76"/>
      <c r="M91" s="103"/>
      <c r="N91" s="111"/>
    </row>
    <row r="92" spans="1:14" ht="14" customHeight="1">
      <c r="A92" s="84" t="s">
        <v>266</v>
      </c>
      <c r="B92" s="84"/>
      <c r="C92" s="84"/>
      <c r="D92" s="84"/>
      <c r="E92" s="84"/>
      <c r="F92" s="84"/>
      <c r="G92" s="84"/>
      <c r="H92" s="84"/>
      <c r="I92" s="84"/>
      <c r="J92" s="84"/>
      <c r="K92" s="84"/>
      <c r="L92" s="76"/>
      <c r="M92" s="103"/>
      <c r="N92" s="111"/>
    </row>
    <row r="93" spans="1:14" ht="14" customHeight="1">
      <c r="A93" s="92"/>
      <c r="B93" s="92"/>
      <c r="C93" s="92"/>
      <c r="D93" s="92"/>
      <c r="E93" s="92"/>
      <c r="F93" s="92"/>
      <c r="G93" s="92"/>
      <c r="H93" s="92"/>
      <c r="I93" s="92"/>
      <c r="J93" s="92"/>
      <c r="K93" s="92"/>
      <c r="L93" s="15"/>
      <c r="N93" s="53"/>
    </row>
    <row r="94" spans="1:14" s="18" customFormat="1" ht="14" customHeight="1">
      <c r="A94" s="82" t="s">
        <v>406</v>
      </c>
      <c r="B94" s="82"/>
      <c r="C94" s="82"/>
      <c r="D94" s="82"/>
      <c r="E94" s="82"/>
      <c r="F94" s="82"/>
      <c r="G94" s="82"/>
      <c r="H94" s="82"/>
      <c r="I94" s="82"/>
      <c r="J94" s="82"/>
      <c r="K94" s="82"/>
      <c r="L94" s="17"/>
      <c r="M94" s="63"/>
      <c r="N94" s="55"/>
    </row>
    <row r="95" spans="1:14" ht="14" customHeight="1">
      <c r="A95" s="75" t="s">
        <v>267</v>
      </c>
      <c r="B95" s="75"/>
      <c r="C95" s="75"/>
      <c r="D95" s="75"/>
      <c r="E95" s="75"/>
      <c r="F95" s="75"/>
      <c r="G95" s="75"/>
      <c r="H95" s="75"/>
      <c r="I95" s="75"/>
      <c r="J95" s="75"/>
      <c r="K95" s="75"/>
      <c r="L95" s="76">
        <v>0</v>
      </c>
      <c r="M95" s="103"/>
      <c r="N95" s="111"/>
    </row>
    <row r="96" spans="1:14" ht="14" customHeight="1">
      <c r="A96" s="75" t="s">
        <v>268</v>
      </c>
      <c r="B96" s="75"/>
      <c r="C96" s="75"/>
      <c r="D96" s="75"/>
      <c r="E96" s="75"/>
      <c r="F96" s="75"/>
      <c r="G96" s="75"/>
      <c r="H96" s="75"/>
      <c r="I96" s="75"/>
      <c r="J96" s="75"/>
      <c r="K96" s="75"/>
      <c r="L96" s="76"/>
      <c r="M96" s="103"/>
      <c r="N96" s="111"/>
    </row>
    <row r="97" spans="1:14" ht="14" customHeight="1">
      <c r="A97" s="92"/>
      <c r="B97" s="92"/>
      <c r="C97" s="92"/>
      <c r="D97" s="92"/>
      <c r="E97" s="92"/>
      <c r="F97" s="92"/>
      <c r="G97" s="92"/>
      <c r="H97" s="92"/>
      <c r="I97" s="92"/>
      <c r="J97" s="92"/>
      <c r="K97" s="92"/>
      <c r="L97" s="15"/>
      <c r="N97" s="53"/>
    </row>
    <row r="98" spans="1:14" s="18" customFormat="1" ht="14" customHeight="1">
      <c r="A98" s="82" t="s">
        <v>407</v>
      </c>
      <c r="B98" s="82"/>
      <c r="C98" s="82"/>
      <c r="D98" s="82"/>
      <c r="E98" s="82"/>
      <c r="F98" s="82"/>
      <c r="G98" s="82"/>
      <c r="H98" s="82"/>
      <c r="I98" s="82"/>
      <c r="J98" s="82"/>
      <c r="K98" s="82"/>
      <c r="L98" s="17"/>
      <c r="M98" s="63"/>
      <c r="N98" s="55"/>
    </row>
    <row r="99" spans="1:14" ht="14" customHeight="1">
      <c r="A99" s="75" t="s">
        <v>269</v>
      </c>
      <c r="B99" s="75"/>
      <c r="C99" s="75"/>
      <c r="D99" s="75"/>
      <c r="E99" s="75"/>
      <c r="F99" s="75"/>
      <c r="G99" s="75"/>
      <c r="H99" s="75"/>
      <c r="I99" s="75"/>
      <c r="J99" s="75"/>
      <c r="K99" s="75"/>
      <c r="L99" s="76">
        <v>0</v>
      </c>
      <c r="M99" s="103"/>
      <c r="N99" s="111"/>
    </row>
    <row r="100" spans="1:14" ht="14" customHeight="1">
      <c r="A100" s="75" t="s">
        <v>270</v>
      </c>
      <c r="B100" s="75"/>
      <c r="C100" s="75"/>
      <c r="D100" s="75"/>
      <c r="E100" s="75"/>
      <c r="F100" s="75"/>
      <c r="G100" s="75"/>
      <c r="H100" s="75"/>
      <c r="I100" s="75"/>
      <c r="J100" s="75"/>
      <c r="K100" s="75"/>
      <c r="L100" s="76"/>
      <c r="M100" s="103"/>
      <c r="N100" s="111"/>
    </row>
    <row r="101" spans="1:14" ht="14" customHeight="1">
      <c r="A101" s="92"/>
      <c r="B101" s="92"/>
      <c r="C101" s="92"/>
      <c r="D101" s="92"/>
      <c r="E101" s="92"/>
      <c r="F101" s="92"/>
      <c r="G101" s="92"/>
      <c r="H101" s="92"/>
      <c r="I101" s="92"/>
      <c r="J101" s="92"/>
      <c r="K101" s="92"/>
      <c r="L101" s="15"/>
      <c r="N101" s="53"/>
    </row>
    <row r="102" spans="1:14" s="18" customFormat="1" ht="14" customHeight="1">
      <c r="A102" s="82" t="s">
        <v>408</v>
      </c>
      <c r="B102" s="82"/>
      <c r="C102" s="82"/>
      <c r="D102" s="82"/>
      <c r="E102" s="82"/>
      <c r="F102" s="82"/>
      <c r="G102" s="82"/>
      <c r="H102" s="82"/>
      <c r="I102" s="82"/>
      <c r="J102" s="82"/>
      <c r="K102" s="82"/>
      <c r="L102" s="17"/>
      <c r="M102" s="63"/>
      <c r="N102" s="55"/>
    </row>
    <row r="103" spans="1:14" ht="12" customHeight="1">
      <c r="A103" s="75" t="s">
        <v>271</v>
      </c>
      <c r="B103" s="75"/>
      <c r="C103" s="75"/>
      <c r="D103" s="75"/>
      <c r="E103" s="75"/>
      <c r="F103" s="75"/>
      <c r="G103" s="75"/>
      <c r="H103" s="75"/>
      <c r="I103" s="75"/>
      <c r="J103" s="75"/>
      <c r="K103" s="75"/>
      <c r="L103" s="101">
        <v>0</v>
      </c>
      <c r="M103" s="80" t="s">
        <v>388</v>
      </c>
      <c r="N103" s="81" t="s">
        <v>389</v>
      </c>
    </row>
    <row r="104" spans="1:14" ht="14" customHeight="1">
      <c r="A104" s="75" t="s">
        <v>272</v>
      </c>
      <c r="B104" s="75"/>
      <c r="C104" s="75"/>
      <c r="D104" s="75"/>
      <c r="E104" s="75"/>
      <c r="F104" s="75"/>
      <c r="G104" s="75"/>
      <c r="H104" s="75"/>
      <c r="I104" s="75"/>
      <c r="J104" s="75"/>
      <c r="K104" s="75"/>
      <c r="L104" s="101"/>
      <c r="M104" s="80"/>
      <c r="N104" s="81"/>
    </row>
    <row r="105" spans="1:14" ht="14" customHeight="1">
      <c r="A105" s="75" t="s">
        <v>273</v>
      </c>
      <c r="B105" s="75"/>
      <c r="C105" s="75"/>
      <c r="D105" s="75"/>
      <c r="E105" s="75"/>
      <c r="F105" s="75"/>
      <c r="G105" s="75"/>
      <c r="H105" s="75"/>
      <c r="I105" s="75"/>
      <c r="J105" s="75"/>
      <c r="K105" s="75"/>
      <c r="L105" s="101"/>
      <c r="M105" s="80"/>
      <c r="N105" s="81"/>
    </row>
    <row r="106" spans="1:14" ht="14" customHeight="1">
      <c r="A106" s="92"/>
      <c r="B106" s="92"/>
      <c r="C106" s="92"/>
      <c r="D106" s="92"/>
      <c r="E106" s="92"/>
      <c r="F106" s="92"/>
      <c r="G106" s="92"/>
      <c r="H106" s="92"/>
      <c r="I106" s="92"/>
      <c r="J106" s="92"/>
      <c r="K106" s="92"/>
      <c r="L106" s="15"/>
      <c r="N106" s="53"/>
    </row>
    <row r="107" spans="1:14" s="18" customFormat="1" ht="14" customHeight="1">
      <c r="A107" s="82" t="s">
        <v>224</v>
      </c>
      <c r="B107" s="82"/>
      <c r="C107" s="82"/>
      <c r="D107" s="82"/>
      <c r="E107" s="82"/>
      <c r="F107" s="82"/>
      <c r="G107" s="82"/>
      <c r="H107" s="82"/>
      <c r="I107" s="82"/>
      <c r="J107" s="82"/>
      <c r="K107" s="82"/>
      <c r="L107" s="17"/>
      <c r="M107" s="63"/>
      <c r="N107" s="55"/>
    </row>
    <row r="108" spans="1:14" ht="14" customHeight="1">
      <c r="A108" s="75" t="s">
        <v>274</v>
      </c>
      <c r="B108" s="75"/>
      <c r="C108" s="75"/>
      <c r="D108" s="75"/>
      <c r="E108" s="75"/>
      <c r="F108" s="75"/>
      <c r="G108" s="75"/>
      <c r="H108" s="75"/>
      <c r="I108" s="75"/>
      <c r="J108" s="75"/>
      <c r="K108" s="75"/>
      <c r="L108" s="76">
        <v>3</v>
      </c>
      <c r="M108" s="103" t="s">
        <v>390</v>
      </c>
      <c r="N108" s="78" t="s">
        <v>391</v>
      </c>
    </row>
    <row r="109" spans="1:14" ht="14" customHeight="1">
      <c r="A109" s="75" t="s">
        <v>276</v>
      </c>
      <c r="B109" s="75"/>
      <c r="C109" s="75"/>
      <c r="D109" s="75"/>
      <c r="E109" s="75"/>
      <c r="F109" s="75"/>
      <c r="G109" s="75"/>
      <c r="H109" s="75"/>
      <c r="I109" s="75"/>
      <c r="J109" s="75"/>
      <c r="K109" s="75"/>
      <c r="L109" s="76"/>
      <c r="M109" s="103"/>
      <c r="N109" s="78"/>
    </row>
    <row r="110" spans="1:14" ht="14" customHeight="1">
      <c r="A110" s="75" t="s">
        <v>275</v>
      </c>
      <c r="B110" s="75"/>
      <c r="C110" s="75"/>
      <c r="D110" s="75"/>
      <c r="E110" s="75"/>
      <c r="F110" s="75"/>
      <c r="G110" s="75"/>
      <c r="H110" s="75"/>
      <c r="I110" s="75"/>
      <c r="J110" s="75"/>
      <c r="K110" s="75"/>
      <c r="L110" s="76"/>
      <c r="M110" s="103"/>
      <c r="N110" s="78"/>
    </row>
    <row r="111" spans="1:14" ht="14" customHeight="1">
      <c r="A111" s="92"/>
      <c r="B111" s="92"/>
      <c r="C111" s="92"/>
      <c r="D111" s="92"/>
      <c r="E111" s="92"/>
      <c r="F111" s="92"/>
      <c r="G111" s="92"/>
      <c r="H111" s="92"/>
      <c r="I111" s="92"/>
      <c r="J111" s="92"/>
      <c r="K111" s="92"/>
      <c r="L111" s="15"/>
      <c r="N111" s="53"/>
    </row>
    <row r="112" spans="1:14" s="18" customFormat="1" ht="14" customHeight="1">
      <c r="A112" s="82" t="s">
        <v>409</v>
      </c>
      <c r="B112" s="82"/>
      <c r="C112" s="82"/>
      <c r="D112" s="82"/>
      <c r="E112" s="82"/>
      <c r="F112" s="82"/>
      <c r="G112" s="82"/>
      <c r="H112" s="82"/>
      <c r="I112" s="82"/>
      <c r="J112" s="82"/>
      <c r="K112" s="82"/>
      <c r="L112" s="17"/>
      <c r="M112" s="63"/>
      <c r="N112" s="55"/>
    </row>
    <row r="113" spans="1:14" s="18" customFormat="1" ht="14" customHeight="1">
      <c r="A113" s="75" t="s">
        <v>305</v>
      </c>
      <c r="B113" s="75"/>
      <c r="C113" s="75"/>
      <c r="D113" s="75"/>
      <c r="E113" s="75"/>
      <c r="F113" s="75"/>
      <c r="G113" s="75"/>
      <c r="H113" s="75"/>
      <c r="I113" s="75"/>
      <c r="J113" s="75"/>
      <c r="K113" s="75"/>
      <c r="L113" s="76">
        <v>1</v>
      </c>
      <c r="M113" s="77" t="s">
        <v>392</v>
      </c>
      <c r="N113" s="78">
        <v>6</v>
      </c>
    </row>
    <row r="114" spans="1:14" ht="14" customHeight="1">
      <c r="A114" s="75" t="s">
        <v>277</v>
      </c>
      <c r="B114" s="75"/>
      <c r="C114" s="75"/>
      <c r="D114" s="75"/>
      <c r="E114" s="75"/>
      <c r="F114" s="75"/>
      <c r="G114" s="75"/>
      <c r="H114" s="75"/>
      <c r="I114" s="75"/>
      <c r="J114" s="75"/>
      <c r="K114" s="75"/>
      <c r="L114" s="76"/>
      <c r="M114" s="77"/>
      <c r="N114" s="78"/>
    </row>
    <row r="115" spans="1:14" ht="14" customHeight="1">
      <c r="A115" s="75" t="s">
        <v>278</v>
      </c>
      <c r="B115" s="75"/>
      <c r="C115" s="75"/>
      <c r="D115" s="75"/>
      <c r="E115" s="75"/>
      <c r="F115" s="75"/>
      <c r="G115" s="75"/>
      <c r="H115" s="75"/>
      <c r="I115" s="75"/>
      <c r="J115" s="75"/>
      <c r="K115" s="75"/>
      <c r="L115" s="76"/>
      <c r="M115" s="77"/>
      <c r="N115" s="78"/>
    </row>
    <row r="116" spans="1:14" ht="14" customHeight="1">
      <c r="A116" s="75" t="s">
        <v>279</v>
      </c>
      <c r="B116" s="75"/>
      <c r="C116" s="75"/>
      <c r="D116" s="75"/>
      <c r="E116" s="75"/>
      <c r="F116" s="75"/>
      <c r="G116" s="75"/>
      <c r="H116" s="75"/>
      <c r="I116" s="75"/>
      <c r="J116" s="75"/>
      <c r="K116" s="75"/>
      <c r="L116" s="76"/>
      <c r="M116" s="77"/>
      <c r="N116" s="78"/>
    </row>
    <row r="117" spans="1:14" ht="14" customHeight="1">
      <c r="A117" s="75" t="s">
        <v>280</v>
      </c>
      <c r="B117" s="75"/>
      <c r="C117" s="75"/>
      <c r="D117" s="75"/>
      <c r="E117" s="75"/>
      <c r="F117" s="75"/>
      <c r="G117" s="75"/>
      <c r="H117" s="75"/>
      <c r="I117" s="75"/>
      <c r="J117" s="75"/>
      <c r="K117" s="75"/>
      <c r="L117" s="76"/>
      <c r="M117" s="77"/>
      <c r="N117" s="78"/>
    </row>
    <row r="118" spans="1:14" ht="14" customHeight="1">
      <c r="A118" s="75" t="s">
        <v>410</v>
      </c>
      <c r="B118" s="75"/>
      <c r="C118" s="75"/>
      <c r="D118" s="75"/>
      <c r="E118" s="75"/>
      <c r="F118" s="75"/>
      <c r="G118" s="75"/>
      <c r="H118" s="75"/>
      <c r="I118" s="75"/>
      <c r="J118" s="75"/>
      <c r="K118" s="75"/>
      <c r="L118" s="76"/>
      <c r="M118" s="77"/>
      <c r="N118" s="78"/>
    </row>
    <row r="119" spans="1:14" ht="14" customHeight="1">
      <c r="A119" s="92"/>
      <c r="B119" s="92"/>
      <c r="C119" s="92"/>
      <c r="D119" s="92"/>
      <c r="E119" s="92"/>
      <c r="F119" s="92"/>
      <c r="G119" s="92"/>
      <c r="H119" s="92"/>
      <c r="I119" s="92"/>
      <c r="J119" s="92"/>
      <c r="K119" s="92"/>
      <c r="L119" s="15"/>
      <c r="N119" s="53"/>
    </row>
    <row r="120" spans="1:14" s="18" customFormat="1" ht="14" customHeight="1">
      <c r="A120" s="82" t="s">
        <v>306</v>
      </c>
      <c r="B120" s="82"/>
      <c r="C120" s="82"/>
      <c r="D120" s="82"/>
      <c r="E120" s="82"/>
      <c r="F120" s="82"/>
      <c r="G120" s="82"/>
      <c r="H120" s="82"/>
      <c r="I120" s="82"/>
      <c r="J120" s="82"/>
      <c r="K120" s="82"/>
      <c r="L120" s="17"/>
      <c r="M120" s="63"/>
      <c r="N120" s="55"/>
    </row>
    <row r="121" spans="1:14" ht="14" customHeight="1">
      <c r="A121" s="84" t="s">
        <v>281</v>
      </c>
      <c r="B121" s="84"/>
      <c r="C121" s="84"/>
      <c r="D121" s="84"/>
      <c r="E121" s="84"/>
      <c r="F121" s="84"/>
      <c r="G121" s="84"/>
      <c r="H121" s="84"/>
      <c r="I121" s="84"/>
      <c r="J121" s="84"/>
      <c r="K121" s="84"/>
      <c r="L121" s="76">
        <v>0</v>
      </c>
      <c r="M121" s="103"/>
      <c r="N121" s="111"/>
    </row>
    <row r="122" spans="1:14" ht="14" customHeight="1">
      <c r="A122" s="84" t="s">
        <v>282</v>
      </c>
      <c r="B122" s="84"/>
      <c r="C122" s="84"/>
      <c r="D122" s="84"/>
      <c r="E122" s="84"/>
      <c r="F122" s="84"/>
      <c r="G122" s="84"/>
      <c r="H122" s="84"/>
      <c r="I122" s="84"/>
      <c r="J122" s="84"/>
      <c r="K122" s="84"/>
      <c r="L122" s="76"/>
      <c r="M122" s="103"/>
      <c r="N122" s="111"/>
    </row>
    <row r="123" spans="1:14" ht="14" customHeight="1">
      <c r="A123" s="84" t="s">
        <v>283</v>
      </c>
      <c r="B123" s="84"/>
      <c r="C123" s="84"/>
      <c r="D123" s="84"/>
      <c r="E123" s="84"/>
      <c r="F123" s="84"/>
      <c r="G123" s="84"/>
      <c r="H123" s="84"/>
      <c r="I123" s="84"/>
      <c r="J123" s="84"/>
      <c r="K123" s="84"/>
      <c r="L123" s="76"/>
      <c r="M123" s="103"/>
      <c r="N123" s="111"/>
    </row>
    <row r="124" spans="1:14" ht="14" customHeight="1">
      <c r="A124" s="84" t="s">
        <v>411</v>
      </c>
      <c r="B124" s="84"/>
      <c r="C124" s="84"/>
      <c r="D124" s="84"/>
      <c r="E124" s="84"/>
      <c r="F124" s="84"/>
      <c r="G124" s="84"/>
      <c r="H124" s="84"/>
      <c r="I124" s="84"/>
      <c r="J124" s="84"/>
      <c r="K124" s="84"/>
      <c r="L124" s="76"/>
      <c r="M124" s="103"/>
      <c r="N124" s="111"/>
    </row>
    <row r="125" spans="1:14" ht="14" customHeight="1">
      <c r="A125" s="92"/>
      <c r="B125" s="92"/>
      <c r="C125" s="92"/>
      <c r="D125" s="92"/>
      <c r="E125" s="92"/>
      <c r="F125" s="92"/>
      <c r="G125" s="92"/>
      <c r="H125" s="92"/>
      <c r="I125" s="92"/>
      <c r="J125" s="92"/>
      <c r="K125" s="92"/>
      <c r="L125" s="15"/>
      <c r="N125" s="53"/>
    </row>
    <row r="126" spans="1:14" s="18" customFormat="1" ht="14" customHeight="1">
      <c r="A126" s="82" t="s">
        <v>412</v>
      </c>
      <c r="B126" s="82"/>
      <c r="C126" s="82"/>
      <c r="D126" s="82"/>
      <c r="E126" s="82"/>
      <c r="F126" s="82"/>
      <c r="G126" s="82"/>
      <c r="H126" s="82"/>
      <c r="I126" s="82"/>
      <c r="J126" s="82"/>
      <c r="K126" s="82"/>
      <c r="L126" s="17"/>
      <c r="M126" s="63"/>
      <c r="N126" s="55"/>
    </row>
    <row r="127" spans="1:14" s="21" customFormat="1" ht="23" customHeight="1">
      <c r="A127" s="97" t="s">
        <v>289</v>
      </c>
      <c r="B127" s="97"/>
      <c r="C127" s="97"/>
      <c r="D127" s="97"/>
      <c r="E127" s="97"/>
      <c r="F127" s="97"/>
      <c r="G127" s="97"/>
      <c r="H127" s="97"/>
      <c r="I127" s="97"/>
      <c r="J127" s="97"/>
      <c r="K127" s="97"/>
      <c r="L127" s="20"/>
      <c r="M127" s="64"/>
      <c r="N127" s="65"/>
    </row>
    <row r="128" spans="1:14" s="21" customFormat="1" ht="33" customHeight="1">
      <c r="A128" s="98" t="s">
        <v>290</v>
      </c>
      <c r="B128" s="98"/>
      <c r="C128" s="98"/>
      <c r="D128" s="98"/>
      <c r="E128" s="98"/>
      <c r="F128" s="98"/>
      <c r="G128" s="98"/>
      <c r="H128" s="98"/>
      <c r="I128" s="98"/>
      <c r="J128" s="98"/>
      <c r="K128" s="98"/>
      <c r="L128" s="22"/>
      <c r="M128" s="64"/>
      <c r="N128" s="66"/>
    </row>
    <row r="129" spans="1:14" s="21" customFormat="1" ht="22" customHeight="1">
      <c r="A129" s="98" t="s">
        <v>291</v>
      </c>
      <c r="B129" s="98"/>
      <c r="C129" s="98"/>
      <c r="D129" s="98"/>
      <c r="E129" s="98"/>
      <c r="F129" s="98"/>
      <c r="G129" s="98"/>
      <c r="H129" s="98"/>
      <c r="I129" s="98"/>
      <c r="J129" s="98"/>
      <c r="K129" s="98"/>
      <c r="L129" s="22"/>
      <c r="M129" s="64"/>
      <c r="N129" s="66"/>
    </row>
    <row r="130" spans="1:14" s="21" customFormat="1" ht="14" customHeight="1">
      <c r="A130" s="99" t="s">
        <v>307</v>
      </c>
      <c r="B130" s="99"/>
      <c r="C130" s="99"/>
      <c r="D130" s="99"/>
      <c r="E130" s="99"/>
      <c r="F130" s="99"/>
      <c r="G130" s="99"/>
      <c r="H130" s="99"/>
      <c r="I130" s="99"/>
      <c r="J130" s="99"/>
      <c r="K130" s="99"/>
      <c r="L130" s="23"/>
      <c r="M130" s="64"/>
      <c r="N130" s="67"/>
    </row>
    <row r="131" spans="1:14" s="21" customFormat="1" ht="31" customHeight="1">
      <c r="A131" s="100" t="s">
        <v>219</v>
      </c>
      <c r="B131" s="100"/>
      <c r="C131" s="100"/>
      <c r="D131" s="100"/>
      <c r="E131" s="100"/>
      <c r="F131" s="100"/>
      <c r="G131" s="100"/>
      <c r="H131" s="100"/>
      <c r="I131" s="100"/>
      <c r="J131" s="100"/>
      <c r="K131" s="100"/>
      <c r="L131" s="24"/>
      <c r="M131" s="64"/>
      <c r="N131" s="64"/>
    </row>
    <row r="132" spans="1:14" s="21" customFormat="1" ht="14" customHeight="1">
      <c r="A132" s="121"/>
      <c r="B132" s="121"/>
      <c r="C132" s="121"/>
      <c r="D132" s="121"/>
      <c r="E132" s="121"/>
      <c r="F132" s="121"/>
      <c r="G132" s="121"/>
      <c r="H132" s="121"/>
      <c r="I132" s="121"/>
      <c r="J132" s="121"/>
      <c r="K132" s="121"/>
      <c r="L132" s="24"/>
      <c r="M132" s="64"/>
      <c r="N132" s="64"/>
    </row>
    <row r="133" spans="1:14" ht="14" customHeight="1">
      <c r="A133" s="75" t="s">
        <v>284</v>
      </c>
      <c r="B133" s="75"/>
      <c r="C133" s="75"/>
      <c r="D133" s="75"/>
      <c r="E133" s="75"/>
      <c r="F133" s="75"/>
      <c r="G133" s="75"/>
      <c r="H133" s="75"/>
      <c r="I133" s="75"/>
      <c r="J133" s="75"/>
      <c r="K133" s="75"/>
      <c r="L133" s="79">
        <v>1</v>
      </c>
      <c r="M133" s="80" t="s">
        <v>415</v>
      </c>
      <c r="N133" s="81" t="s">
        <v>414</v>
      </c>
    </row>
    <row r="134" spans="1:14" ht="14" customHeight="1">
      <c r="A134" s="75" t="s">
        <v>285</v>
      </c>
      <c r="B134" s="75"/>
      <c r="C134" s="75"/>
      <c r="D134" s="75"/>
      <c r="E134" s="75"/>
      <c r="F134" s="75"/>
      <c r="G134" s="75"/>
      <c r="H134" s="75"/>
      <c r="I134" s="75"/>
      <c r="J134" s="75"/>
      <c r="K134" s="75"/>
      <c r="L134" s="79"/>
      <c r="M134" s="80"/>
      <c r="N134" s="81"/>
    </row>
    <row r="135" spans="1:14" ht="14" customHeight="1">
      <c r="A135" s="75" t="s">
        <v>286</v>
      </c>
      <c r="B135" s="75"/>
      <c r="C135" s="75"/>
      <c r="D135" s="75"/>
      <c r="E135" s="75"/>
      <c r="F135" s="75"/>
      <c r="G135" s="75"/>
      <c r="H135" s="75"/>
      <c r="I135" s="75"/>
      <c r="J135" s="75"/>
      <c r="K135" s="75"/>
      <c r="L135" s="79"/>
      <c r="M135" s="80"/>
      <c r="N135" s="81"/>
    </row>
    <row r="136" spans="1:14" ht="14" customHeight="1">
      <c r="A136" s="75" t="s">
        <v>287</v>
      </c>
      <c r="B136" s="75"/>
      <c r="C136" s="75"/>
      <c r="D136" s="75"/>
      <c r="E136" s="75"/>
      <c r="F136" s="75"/>
      <c r="G136" s="75"/>
      <c r="H136" s="75"/>
      <c r="I136" s="75"/>
      <c r="J136" s="75"/>
      <c r="K136" s="75"/>
      <c r="L136" s="79"/>
      <c r="M136" s="80"/>
      <c r="N136" s="81"/>
    </row>
    <row r="137" spans="1:14" ht="14" customHeight="1">
      <c r="A137" s="75" t="s">
        <v>288</v>
      </c>
      <c r="B137" s="75"/>
      <c r="C137" s="75"/>
      <c r="D137" s="75"/>
      <c r="E137" s="75"/>
      <c r="F137" s="75"/>
      <c r="G137" s="75"/>
      <c r="H137" s="75"/>
      <c r="I137" s="75"/>
      <c r="J137" s="75"/>
      <c r="K137" s="75"/>
      <c r="L137" s="79"/>
      <c r="M137" s="80"/>
      <c r="N137" s="81"/>
    </row>
    <row r="138" spans="1:14" ht="14" customHeight="1">
      <c r="A138" s="75" t="s">
        <v>410</v>
      </c>
      <c r="B138" s="75"/>
      <c r="C138" s="75"/>
      <c r="D138" s="75"/>
      <c r="E138" s="75"/>
      <c r="F138" s="75"/>
      <c r="G138" s="75"/>
      <c r="H138" s="75"/>
      <c r="I138" s="75"/>
      <c r="J138" s="75"/>
      <c r="K138" s="75"/>
      <c r="L138" s="79"/>
      <c r="M138" s="80"/>
      <c r="N138" s="81"/>
    </row>
    <row r="139" spans="1:14" ht="20.25" customHeight="1">
      <c r="I139" s="113" t="s">
        <v>223</v>
      </c>
      <c r="J139" s="113"/>
      <c r="K139" s="113"/>
      <c r="L139" s="7">
        <f>SUMIF(L12:L137,"&gt;0")</f>
        <v>25</v>
      </c>
    </row>
    <row r="140" spans="1:14" ht="18.75" customHeight="1">
      <c r="I140" s="113" t="s">
        <v>230</v>
      </c>
      <c r="J140" s="113"/>
      <c r="K140" s="113"/>
      <c r="L140" s="7">
        <f>COUNTIF(L35:L137,"U")</f>
        <v>0</v>
      </c>
    </row>
    <row r="141" spans="1:14" ht="19">
      <c r="I141" s="105"/>
      <c r="J141" s="105"/>
      <c r="K141" s="105"/>
      <c r="L141" s="17"/>
    </row>
    <row r="142" spans="1:14" ht="15.75" customHeight="1" thickBot="1">
      <c r="I142" s="113" t="s">
        <v>1</v>
      </c>
      <c r="J142" s="113"/>
      <c r="K142" s="113"/>
      <c r="L142" s="32" t="str">
        <f>IF(L140&gt;=4,"Insufficent Data",IF(L139&gt;85,"ERROR",IF(L139&gt;=45,"Invasive",IF(L139&gt;=40,"Watchlist",IF(L139&gt;=35,"Pending Further Review",IF(L139&gt;0,"Not Known to be Invasive",""))))))</f>
        <v>Not Known to be Invasive</v>
      </c>
    </row>
    <row r="143" spans="1:14">
      <c r="A143" s="25" t="s">
        <v>260</v>
      </c>
      <c r="B143" s="26"/>
      <c r="C143" s="26" t="s">
        <v>264</v>
      </c>
      <c r="D143" s="26"/>
      <c r="E143" s="27"/>
    </row>
    <row r="144" spans="1:14">
      <c r="A144" s="28" t="s">
        <v>308</v>
      </c>
      <c r="C144" s="85" t="s">
        <v>263</v>
      </c>
      <c r="D144" s="85"/>
      <c r="E144" s="104"/>
    </row>
    <row r="145" spans="1:12">
      <c r="A145" s="10" t="s">
        <v>394</v>
      </c>
      <c r="C145" s="85" t="s">
        <v>393</v>
      </c>
      <c r="D145" s="85"/>
      <c r="E145" s="104"/>
    </row>
    <row r="146" spans="1:12">
      <c r="A146" s="28" t="s">
        <v>265</v>
      </c>
      <c r="C146" s="10" t="s">
        <v>262</v>
      </c>
      <c r="E146" s="29"/>
      <c r="L146" s="35"/>
    </row>
    <row r="147" spans="1:12" ht="16" thickBot="1">
      <c r="A147" s="30" t="s">
        <v>261</v>
      </c>
      <c r="B147" s="13"/>
      <c r="C147" s="13" t="s">
        <v>292</v>
      </c>
      <c r="D147" s="13"/>
      <c r="E147" s="31"/>
    </row>
  </sheetData>
  <mergeCells count="214">
    <mergeCell ref="C7:E7"/>
    <mergeCell ref="F6:K7"/>
    <mergeCell ref="A22:K22"/>
    <mergeCell ref="A113:K113"/>
    <mergeCell ref="A132:K132"/>
    <mergeCell ref="N31:N37"/>
    <mergeCell ref="M16:M21"/>
    <mergeCell ref="N16:N21"/>
    <mergeCell ref="M42:M47"/>
    <mergeCell ref="N42:N47"/>
    <mergeCell ref="N50:N55"/>
    <mergeCell ref="M50:M55"/>
    <mergeCell ref="N64:N68"/>
    <mergeCell ref="M64:M68"/>
    <mergeCell ref="N58:N61"/>
    <mergeCell ref="M58:M61"/>
    <mergeCell ref="N82:N86"/>
    <mergeCell ref="N77:N79"/>
    <mergeCell ref="M82:M86"/>
    <mergeCell ref="L71:L74"/>
    <mergeCell ref="L64:L68"/>
    <mergeCell ref="L58:L61"/>
    <mergeCell ref="M121:M124"/>
    <mergeCell ref="N99:N100"/>
    <mergeCell ref="C144:E144"/>
    <mergeCell ref="C145:E145"/>
    <mergeCell ref="I141:K141"/>
    <mergeCell ref="L8:N9"/>
    <mergeCell ref="L2:L7"/>
    <mergeCell ref="M2:M7"/>
    <mergeCell ref="N2:N7"/>
    <mergeCell ref="N24:N28"/>
    <mergeCell ref="M24:M28"/>
    <mergeCell ref="L121:L124"/>
    <mergeCell ref="N121:N124"/>
    <mergeCell ref="L108:L110"/>
    <mergeCell ref="M77:M79"/>
    <mergeCell ref="N71:N74"/>
    <mergeCell ref="M71:M74"/>
    <mergeCell ref="N90:N92"/>
    <mergeCell ref="N95:N96"/>
    <mergeCell ref="I139:K139"/>
    <mergeCell ref="I140:K140"/>
    <mergeCell ref="I142:K142"/>
    <mergeCell ref="M31:M37"/>
    <mergeCell ref="M12:M13"/>
    <mergeCell ref="N12:N13"/>
    <mergeCell ref="L12:L13"/>
    <mergeCell ref="N103:N105"/>
    <mergeCell ref="M103:M105"/>
    <mergeCell ref="M99:M100"/>
    <mergeCell ref="M95:M96"/>
    <mergeCell ref="M90:M92"/>
    <mergeCell ref="N108:N110"/>
    <mergeCell ref="M108:M110"/>
    <mergeCell ref="L103:L105"/>
    <mergeCell ref="L99:L100"/>
    <mergeCell ref="L95:L96"/>
    <mergeCell ref="L90:L92"/>
    <mergeCell ref="L77:L79"/>
    <mergeCell ref="L24:L28"/>
    <mergeCell ref="L31:L37"/>
    <mergeCell ref="L16:L21"/>
    <mergeCell ref="A60:K60"/>
    <mergeCell ref="A57:K57"/>
    <mergeCell ref="A58:K58"/>
    <mergeCell ref="A59:K59"/>
    <mergeCell ref="A61:K61"/>
    <mergeCell ref="A50:K50"/>
    <mergeCell ref="A43:K43"/>
    <mergeCell ref="A44:K44"/>
    <mergeCell ref="A45:K45"/>
    <mergeCell ref="A46:K46"/>
    <mergeCell ref="A49:K49"/>
    <mergeCell ref="A38:K38"/>
    <mergeCell ref="A39:K39"/>
    <mergeCell ref="A35:K35"/>
    <mergeCell ref="A31:K31"/>
    <mergeCell ref="A33:K33"/>
    <mergeCell ref="A34:K34"/>
    <mergeCell ref="A32:K32"/>
    <mergeCell ref="A40:K40"/>
    <mergeCell ref="A42:K42"/>
    <mergeCell ref="A89:K89"/>
    <mergeCell ref="A90:K90"/>
    <mergeCell ref="A91:K91"/>
    <mergeCell ref="L50:L55"/>
    <mergeCell ref="L42:L47"/>
    <mergeCell ref="A68:K68"/>
    <mergeCell ref="A74:K74"/>
    <mergeCell ref="A79:K79"/>
    <mergeCell ref="A86:K86"/>
    <mergeCell ref="A70:K70"/>
    <mergeCell ref="A71:K71"/>
    <mergeCell ref="A63:K63"/>
    <mergeCell ref="A51:K51"/>
    <mergeCell ref="A52:K52"/>
    <mergeCell ref="A54:K54"/>
    <mergeCell ref="A64:K64"/>
    <mergeCell ref="A65:K65"/>
    <mergeCell ref="A66:K66"/>
    <mergeCell ref="A67:K67"/>
    <mergeCell ref="A48:K48"/>
    <mergeCell ref="A56:K56"/>
    <mergeCell ref="A80:K80"/>
    <mergeCell ref="L82:L86"/>
    <mergeCell ref="A69:K69"/>
    <mergeCell ref="A72:K72"/>
    <mergeCell ref="A76:K76"/>
    <mergeCell ref="A77:K77"/>
    <mergeCell ref="A78:K78"/>
    <mergeCell ref="A73:K73"/>
    <mergeCell ref="A36:K36"/>
    <mergeCell ref="A137:K137"/>
    <mergeCell ref="A127:K127"/>
    <mergeCell ref="A128:K128"/>
    <mergeCell ref="A129:K129"/>
    <mergeCell ref="A130:K130"/>
    <mergeCell ref="A131:K131"/>
    <mergeCell ref="A134:K134"/>
    <mergeCell ref="A133:K133"/>
    <mergeCell ref="A135:K135"/>
    <mergeCell ref="A136:K136"/>
    <mergeCell ref="A106:K106"/>
    <mergeCell ref="A111:K111"/>
    <mergeCell ref="A119:K119"/>
    <mergeCell ref="A37:K37"/>
    <mergeCell ref="A47:K47"/>
    <mergeCell ref="A55:K55"/>
    <mergeCell ref="A41:K41"/>
    <mergeCell ref="A62:K62"/>
    <mergeCell ref="A87:K87"/>
    <mergeCell ref="A124:K124"/>
    <mergeCell ref="A126:K126"/>
    <mergeCell ref="A112:K112"/>
    <mergeCell ref="A114:K114"/>
    <mergeCell ref="A115:K115"/>
    <mergeCell ref="A116:K116"/>
    <mergeCell ref="A125:K125"/>
    <mergeCell ref="A117:K117"/>
    <mergeCell ref="A120:K120"/>
    <mergeCell ref="A104:K104"/>
    <mergeCell ref="A105:K105"/>
    <mergeCell ref="A107:K107"/>
    <mergeCell ref="A108:K108"/>
    <mergeCell ref="A109:K109"/>
    <mergeCell ref="A110:K110"/>
    <mergeCell ref="A92:K92"/>
    <mergeCell ref="A94:K94"/>
    <mergeCell ref="A95:K95"/>
    <mergeCell ref="A93:K93"/>
    <mergeCell ref="A97:K97"/>
    <mergeCell ref="A101:K101"/>
    <mergeCell ref="A75:K75"/>
    <mergeCell ref="A8:K8"/>
    <mergeCell ref="A23:K23"/>
    <mergeCell ref="A24:K24"/>
    <mergeCell ref="A25:K25"/>
    <mergeCell ref="A26:K26"/>
    <mergeCell ref="A27:K27"/>
    <mergeCell ref="A30:K30"/>
    <mergeCell ref="A28:K28"/>
    <mergeCell ref="A29:K29"/>
    <mergeCell ref="A9:K9"/>
    <mergeCell ref="A12:K12"/>
    <mergeCell ref="A13:K13"/>
    <mergeCell ref="A11:K11"/>
    <mergeCell ref="A14:K14"/>
    <mergeCell ref="A10:K10"/>
    <mergeCell ref="A15:K15"/>
    <mergeCell ref="A16:K16"/>
    <mergeCell ref="A17:K17"/>
    <mergeCell ref="A19:K19"/>
    <mergeCell ref="A20:K20"/>
    <mergeCell ref="A21:K21"/>
    <mergeCell ref="A5:B5"/>
    <mergeCell ref="C5:E5"/>
    <mergeCell ref="F2:K2"/>
    <mergeCell ref="G4:K4"/>
    <mergeCell ref="A6:B6"/>
    <mergeCell ref="C6:E6"/>
    <mergeCell ref="A1:K1"/>
    <mergeCell ref="A2:B2"/>
    <mergeCell ref="C2:E2"/>
    <mergeCell ref="A4:B4"/>
    <mergeCell ref="C4:E4"/>
    <mergeCell ref="G5:K5"/>
    <mergeCell ref="A3:B3"/>
    <mergeCell ref="C3:E3"/>
    <mergeCell ref="F3:K3"/>
    <mergeCell ref="A53:K53"/>
    <mergeCell ref="A118:K118"/>
    <mergeCell ref="L113:L118"/>
    <mergeCell ref="M113:M118"/>
    <mergeCell ref="N113:N118"/>
    <mergeCell ref="A138:K138"/>
    <mergeCell ref="L133:L138"/>
    <mergeCell ref="M133:M138"/>
    <mergeCell ref="N133:N138"/>
    <mergeCell ref="A81:K81"/>
    <mergeCell ref="A82:K82"/>
    <mergeCell ref="A83:K83"/>
    <mergeCell ref="A84:K84"/>
    <mergeCell ref="A85:K85"/>
    <mergeCell ref="A88:K88"/>
    <mergeCell ref="A121:K121"/>
    <mergeCell ref="A122:K122"/>
    <mergeCell ref="A123:K123"/>
    <mergeCell ref="A96:K96"/>
    <mergeCell ref="A98:K98"/>
    <mergeCell ref="A99:K99"/>
    <mergeCell ref="A100:K100"/>
    <mergeCell ref="A102:K102"/>
    <mergeCell ref="A103:K103"/>
  </mergeCells>
  <pageMargins left="0.7" right="0.7" top="0.75" bottom="0.75" header="0.3" footer="0.3"/>
  <pageSetup orientation="portrait" horizontalDpi="360" verticalDpi="3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zoomScale="140" workbookViewId="0">
      <selection activeCell="L15" sqref="L15"/>
    </sheetView>
  </sheetViews>
  <sheetFormatPr baseColWidth="10" defaultColWidth="8.83203125" defaultRowHeight="15"/>
  <sheetData>
    <row r="1" spans="1:1">
      <c r="A1" s="2" t="s">
        <v>359</v>
      </c>
    </row>
    <row r="2" spans="1:1">
      <c r="A2" s="3" t="s">
        <v>360</v>
      </c>
    </row>
    <row r="3" spans="1:1">
      <c r="A3" s="2" t="s">
        <v>361</v>
      </c>
    </row>
    <row r="4" spans="1:1">
      <c r="A4" s="2" t="s">
        <v>362</v>
      </c>
    </row>
    <row r="5" spans="1:1">
      <c r="A5" s="68" t="s">
        <v>363</v>
      </c>
    </row>
    <row r="6" spans="1:1">
      <c r="A6" s="68" t="s">
        <v>364</v>
      </c>
    </row>
    <row r="7" spans="1:1">
      <c r="A7" s="68" t="s">
        <v>365</v>
      </c>
    </row>
    <row r="8" spans="1:1">
      <c r="A8" s="37" t="s">
        <v>366</v>
      </c>
    </row>
    <row r="9" spans="1:1">
      <c r="A9" s="37" t="s">
        <v>367</v>
      </c>
    </row>
    <row r="10" spans="1:1">
      <c r="A10" s="69" t="s">
        <v>368</v>
      </c>
    </row>
    <row r="11" spans="1:1">
      <c r="A11" s="37" t="s">
        <v>369</v>
      </c>
    </row>
    <row r="12" spans="1:1">
      <c r="A12" s="37" t="s">
        <v>370</v>
      </c>
    </row>
    <row r="13" spans="1:1">
      <c r="A13" s="68" t="s">
        <v>371</v>
      </c>
    </row>
    <row r="14" spans="1:1">
      <c r="A14" s="70" t="s">
        <v>372</v>
      </c>
    </row>
    <row r="15" spans="1:1">
      <c r="A15" t="s">
        <v>373</v>
      </c>
    </row>
    <row r="16" spans="1:1">
      <c r="A16" s="71" t="s">
        <v>374</v>
      </c>
    </row>
    <row r="17" spans="1:1">
      <c r="A17" s="72" t="s">
        <v>375</v>
      </c>
    </row>
    <row r="18" spans="1:1">
      <c r="A18" s="74" t="s">
        <v>420</v>
      </c>
    </row>
  </sheetData>
  <pageMargins left="0.7" right="0.7" top="0.75" bottom="0.75" header="0.3" footer="0.3"/>
  <pageSetup orientation="portrait" horizontalDpi="360" verticalDpi="3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ColWidth="8.83203125" defaultRowHeight="15"/>
  <sheetData>
    <row r="1" spans="1:1">
      <c r="A1" t="s">
        <v>4</v>
      </c>
    </row>
    <row r="2" spans="1:1">
      <c r="A2" s="1" t="s">
        <v>209</v>
      </c>
    </row>
    <row r="3" spans="1:1">
      <c r="A3" s="1"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3"/>
  <sheetViews>
    <sheetView topLeftCell="A3" workbookViewId="0">
      <selection activeCell="M20" sqref="M20"/>
    </sheetView>
  </sheetViews>
  <sheetFormatPr baseColWidth="10" defaultColWidth="8.83203125" defaultRowHeight="15"/>
  <sheetData>
    <row r="3" spans="11:11">
      <c r="K3" t="s">
        <v>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8"/>
  <sheetViews>
    <sheetView workbookViewId="0">
      <pane ySplit="1" topLeftCell="A2" activePane="bottomLeft" state="frozen"/>
      <selection pane="bottomLeft" activeCell="B29" sqref="B29"/>
    </sheetView>
  </sheetViews>
  <sheetFormatPr baseColWidth="10" defaultColWidth="8.83203125" defaultRowHeight="16" customHeight="1"/>
  <cols>
    <col min="1" max="1" width="30.6640625" style="37" customWidth="1"/>
    <col min="2" max="2" width="29.1640625" style="37" customWidth="1"/>
    <col min="3" max="3" width="44.1640625" style="37" customWidth="1"/>
    <col min="4" max="4" width="8.83203125" style="37"/>
    <col min="5" max="16384" width="8.83203125" style="2"/>
  </cols>
  <sheetData>
    <row r="1" spans="1:4" ht="16" customHeight="1" thickBot="1">
      <c r="A1" s="41" t="s">
        <v>6</v>
      </c>
      <c r="B1" s="41" t="s">
        <v>7</v>
      </c>
      <c r="C1" s="41" t="s">
        <v>8</v>
      </c>
    </row>
    <row r="2" spans="1:4" ht="16" customHeight="1">
      <c r="A2" s="40" t="s">
        <v>344</v>
      </c>
      <c r="B2" s="42" t="s">
        <v>345</v>
      </c>
      <c r="C2" s="39"/>
    </row>
    <row r="3" spans="1:4" ht="16" customHeight="1">
      <c r="A3" s="40" t="s">
        <v>332</v>
      </c>
      <c r="B3" s="42" t="s">
        <v>333</v>
      </c>
      <c r="C3" s="39"/>
    </row>
    <row r="4" spans="1:4" ht="16" customHeight="1">
      <c r="A4" s="40" t="s">
        <v>321</v>
      </c>
      <c r="B4" s="42" t="s">
        <v>322</v>
      </c>
      <c r="C4" s="39"/>
    </row>
    <row r="5" spans="1:4" s="49" customFormat="1" ht="16" customHeight="1">
      <c r="A5" s="45" t="s">
        <v>351</v>
      </c>
      <c r="B5" s="46" t="s">
        <v>29</v>
      </c>
      <c r="C5" s="47" t="s">
        <v>352</v>
      </c>
      <c r="D5" s="48" t="s">
        <v>335</v>
      </c>
    </row>
    <row r="6" spans="1:4" ht="16" customHeight="1">
      <c r="A6" s="36" t="s">
        <v>330</v>
      </c>
      <c r="B6" s="37" t="s">
        <v>331</v>
      </c>
    </row>
    <row r="7" spans="1:4" ht="16" customHeight="1">
      <c r="A7" s="36" t="s">
        <v>342</v>
      </c>
      <c r="B7" s="37" t="s">
        <v>343</v>
      </c>
    </row>
    <row r="8" spans="1:4" ht="16" customHeight="1">
      <c r="A8" s="36" t="s">
        <v>9</v>
      </c>
      <c r="B8" s="37" t="s">
        <v>10</v>
      </c>
    </row>
    <row r="9" spans="1:4" ht="16" customHeight="1">
      <c r="A9" s="36" t="s">
        <v>325</v>
      </c>
      <c r="B9" s="37" t="s">
        <v>326</v>
      </c>
    </row>
    <row r="10" spans="1:4" s="49" customFormat="1" ht="16" customHeight="1">
      <c r="A10" s="45" t="s">
        <v>353</v>
      </c>
      <c r="B10" s="46" t="s">
        <v>334</v>
      </c>
      <c r="C10" s="47" t="s">
        <v>17</v>
      </c>
      <c r="D10" s="48" t="s">
        <v>335</v>
      </c>
    </row>
    <row r="11" spans="1:4" ht="16" customHeight="1">
      <c r="A11" s="36" t="s">
        <v>11</v>
      </c>
      <c r="B11" s="37" t="s">
        <v>12</v>
      </c>
    </row>
    <row r="12" spans="1:4" ht="16" customHeight="1">
      <c r="A12" s="36" t="s">
        <v>13</v>
      </c>
      <c r="B12" s="37" t="s">
        <v>14</v>
      </c>
    </row>
    <row r="13" spans="1:4" s="37" customFormat="1" ht="16" customHeight="1">
      <c r="A13" s="36" t="s">
        <v>313</v>
      </c>
      <c r="B13" s="37" t="s">
        <v>314</v>
      </c>
    </row>
    <row r="14" spans="1:4" s="37" customFormat="1" ht="16" customHeight="1">
      <c r="A14" s="36" t="s">
        <v>340</v>
      </c>
      <c r="B14" s="37" t="s">
        <v>341</v>
      </c>
    </row>
    <row r="15" spans="1:4" s="49" customFormat="1" ht="16" customHeight="1">
      <c r="A15" s="50" t="s">
        <v>15</v>
      </c>
      <c r="B15" s="51" t="s">
        <v>16</v>
      </c>
      <c r="C15" s="48"/>
      <c r="D15" s="48" t="s">
        <v>335</v>
      </c>
    </row>
    <row r="16" spans="1:4" ht="16" customHeight="1">
      <c r="A16" s="36" t="s">
        <v>323</v>
      </c>
      <c r="B16" s="37" t="s">
        <v>324</v>
      </c>
    </row>
    <row r="17" spans="1:4" ht="16" customHeight="1">
      <c r="A17" s="36" t="s">
        <v>337</v>
      </c>
      <c r="B17" s="37" t="s">
        <v>78</v>
      </c>
    </row>
    <row r="18" spans="1:4" ht="16" customHeight="1">
      <c r="A18" s="36" t="s">
        <v>317</v>
      </c>
      <c r="B18" s="37" t="s">
        <v>318</v>
      </c>
    </row>
    <row r="19" spans="1:4" ht="16" customHeight="1">
      <c r="A19" s="36" t="s">
        <v>315</v>
      </c>
      <c r="B19" s="37" t="s">
        <v>316</v>
      </c>
    </row>
    <row r="20" spans="1:4" ht="16" customHeight="1">
      <c r="A20" s="36" t="s">
        <v>18</v>
      </c>
      <c r="B20" s="37" t="s">
        <v>19</v>
      </c>
      <c r="C20" s="36"/>
    </row>
    <row r="21" spans="1:4" ht="16" customHeight="1">
      <c r="A21" s="36" t="s">
        <v>327</v>
      </c>
      <c r="B21" s="37" t="s">
        <v>119</v>
      </c>
      <c r="C21" s="36"/>
    </row>
    <row r="22" spans="1:4" ht="16" customHeight="1">
      <c r="A22" s="36" t="s">
        <v>338</v>
      </c>
      <c r="B22" s="37" t="s">
        <v>339</v>
      </c>
      <c r="C22" s="36"/>
    </row>
    <row r="23" spans="1:4" ht="16" customHeight="1">
      <c r="A23" s="36" t="s">
        <v>23</v>
      </c>
      <c r="B23" s="37" t="s">
        <v>24</v>
      </c>
      <c r="C23" s="36"/>
    </row>
    <row r="24" spans="1:4" ht="16" customHeight="1">
      <c r="A24" s="52" t="s">
        <v>310</v>
      </c>
      <c r="B24" s="37" t="s">
        <v>311</v>
      </c>
      <c r="D24" s="37" t="s">
        <v>312</v>
      </c>
    </row>
    <row r="25" spans="1:4" ht="16" customHeight="1">
      <c r="A25" s="36" t="s">
        <v>348</v>
      </c>
      <c r="B25" s="37" t="s">
        <v>349</v>
      </c>
      <c r="C25" s="36"/>
    </row>
    <row r="26" spans="1:4" ht="16" customHeight="1">
      <c r="A26" s="36" t="s">
        <v>25</v>
      </c>
      <c r="B26" s="37" t="s">
        <v>26</v>
      </c>
      <c r="C26" s="36"/>
    </row>
    <row r="27" spans="1:4" ht="16" customHeight="1">
      <c r="A27" s="36" t="s">
        <v>346</v>
      </c>
      <c r="B27" s="37" t="s">
        <v>347</v>
      </c>
      <c r="C27" s="36"/>
    </row>
    <row r="28" spans="1:4" ht="16" customHeight="1">
      <c r="A28" s="36" t="s">
        <v>27</v>
      </c>
      <c r="B28" s="37" t="s">
        <v>28</v>
      </c>
      <c r="C28" s="36" t="s">
        <v>350</v>
      </c>
    </row>
    <row r="29" spans="1:4" ht="16" customHeight="1">
      <c r="A29" s="36" t="s">
        <v>22</v>
      </c>
      <c r="B29" s="37" t="s">
        <v>21</v>
      </c>
      <c r="C29" s="36" t="s">
        <v>20</v>
      </c>
    </row>
    <row r="30" spans="1:4" ht="16" customHeight="1">
      <c r="A30" s="36" t="s">
        <v>319</v>
      </c>
      <c r="B30" s="37" t="s">
        <v>320</v>
      </c>
    </row>
    <row r="31" spans="1:4" ht="16" customHeight="1">
      <c r="A31" s="36" t="s">
        <v>328</v>
      </c>
      <c r="B31" s="37" t="s">
        <v>329</v>
      </c>
    </row>
    <row r="32" spans="1:4" ht="16" customHeight="1">
      <c r="A32" s="36" t="s">
        <v>30</v>
      </c>
      <c r="B32" s="37" t="s">
        <v>31</v>
      </c>
    </row>
    <row r="33" spans="1:4" ht="16" customHeight="1">
      <c r="A33" s="36" t="s">
        <v>32</v>
      </c>
      <c r="B33" s="37" t="s">
        <v>33</v>
      </c>
    </row>
    <row r="34" spans="1:4" ht="16" customHeight="1">
      <c r="A34" s="36" t="s">
        <v>34</v>
      </c>
      <c r="B34" s="37" t="s">
        <v>35</v>
      </c>
      <c r="D34" s="43" t="s">
        <v>336</v>
      </c>
    </row>
    <row r="36" spans="1:4" ht="16" customHeight="1">
      <c r="A36" s="38" t="s">
        <v>36</v>
      </c>
    </row>
    <row r="38" spans="1:4" ht="16" customHeight="1">
      <c r="A38" s="4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5"/>
  <sheetViews>
    <sheetView workbookViewId="0">
      <pane ySplit="1" topLeftCell="A2" activePane="bottomLeft" state="frozen"/>
      <selection pane="bottomLeft"/>
    </sheetView>
  </sheetViews>
  <sheetFormatPr baseColWidth="10" defaultColWidth="8.83203125" defaultRowHeight="16" customHeight="1"/>
  <cols>
    <col min="1" max="1" width="46.83203125" style="2" customWidth="1"/>
    <col min="2" max="2" width="46" style="2" customWidth="1"/>
    <col min="3" max="16384" width="8.83203125" style="2"/>
  </cols>
  <sheetData>
    <row r="1" spans="1:2" ht="16" customHeight="1" thickBot="1">
      <c r="A1" s="4" t="s">
        <v>37</v>
      </c>
      <c r="B1" s="4" t="s">
        <v>7</v>
      </c>
    </row>
    <row r="2" spans="1:2" ht="16" customHeight="1">
      <c r="A2" s="5" t="s">
        <v>38</v>
      </c>
      <c r="B2" s="6"/>
    </row>
    <row r="3" spans="1:2" ht="16" customHeight="1">
      <c r="A3" s="5" t="s">
        <v>39</v>
      </c>
      <c r="B3" s="6" t="s">
        <v>40</v>
      </c>
    </row>
    <row r="4" spans="1:2" ht="16" customHeight="1">
      <c r="A4" s="5" t="s">
        <v>41</v>
      </c>
      <c r="B4" s="6"/>
    </row>
    <row r="5" spans="1:2" ht="16" customHeight="1">
      <c r="A5" s="5" t="s">
        <v>42</v>
      </c>
      <c r="B5" s="6" t="s">
        <v>43</v>
      </c>
    </row>
    <row r="6" spans="1:2" ht="16" customHeight="1">
      <c r="A6" s="5" t="s">
        <v>44</v>
      </c>
      <c r="B6" s="6" t="s">
        <v>45</v>
      </c>
    </row>
    <row r="7" spans="1:2" ht="16" customHeight="1">
      <c r="A7" s="5" t="s">
        <v>46</v>
      </c>
      <c r="B7" s="6" t="s">
        <v>47</v>
      </c>
    </row>
    <row r="8" spans="1:2" ht="16" customHeight="1">
      <c r="A8" s="5" t="s">
        <v>48</v>
      </c>
      <c r="B8" s="6" t="s">
        <v>49</v>
      </c>
    </row>
    <row r="9" spans="1:2" ht="16" customHeight="1">
      <c r="A9" s="5" t="s">
        <v>50</v>
      </c>
      <c r="B9" s="6"/>
    </row>
    <row r="10" spans="1:2" ht="16" customHeight="1">
      <c r="A10" s="5" t="s">
        <v>51</v>
      </c>
      <c r="B10" s="6" t="s">
        <v>52</v>
      </c>
    </row>
    <row r="11" spans="1:2" ht="16" customHeight="1">
      <c r="A11" s="5" t="s">
        <v>53</v>
      </c>
      <c r="B11" s="6"/>
    </row>
    <row r="12" spans="1:2" ht="16" customHeight="1">
      <c r="A12" s="5" t="s">
        <v>54</v>
      </c>
      <c r="B12" s="6" t="s">
        <v>55</v>
      </c>
    </row>
    <row r="13" spans="1:2" ht="16" customHeight="1">
      <c r="A13" s="5" t="s">
        <v>56</v>
      </c>
      <c r="B13" s="6" t="s">
        <v>57</v>
      </c>
    </row>
    <row r="14" spans="1:2" ht="16" customHeight="1">
      <c r="A14" s="5" t="s">
        <v>58</v>
      </c>
      <c r="B14" s="6" t="s">
        <v>59</v>
      </c>
    </row>
    <row r="15" spans="1:2" ht="16" customHeight="1">
      <c r="A15" s="5" t="s">
        <v>60</v>
      </c>
      <c r="B15" s="6" t="s">
        <v>61</v>
      </c>
    </row>
    <row r="16" spans="1:2" ht="16" customHeight="1">
      <c r="A16" s="5" t="s">
        <v>62</v>
      </c>
      <c r="B16" s="6"/>
    </row>
    <row r="17" spans="1:2" ht="16" customHeight="1">
      <c r="A17" s="5" t="s">
        <v>63</v>
      </c>
      <c r="B17" s="6" t="s">
        <v>64</v>
      </c>
    </row>
    <row r="18" spans="1:2" ht="16" customHeight="1">
      <c r="A18" s="5" t="s">
        <v>65</v>
      </c>
      <c r="B18" s="6" t="s">
        <v>66</v>
      </c>
    </row>
    <row r="19" spans="1:2" ht="16" customHeight="1">
      <c r="A19" s="5" t="s">
        <v>67</v>
      </c>
      <c r="B19" s="6" t="s">
        <v>68</v>
      </c>
    </row>
    <row r="20" spans="1:2" ht="16" customHeight="1">
      <c r="A20" s="5" t="s">
        <v>69</v>
      </c>
      <c r="B20" s="6" t="s">
        <v>70</v>
      </c>
    </row>
    <row r="21" spans="1:2" ht="16" customHeight="1">
      <c r="A21" s="5" t="s">
        <v>71</v>
      </c>
      <c r="B21" s="6" t="s">
        <v>72</v>
      </c>
    </row>
    <row r="22" spans="1:2" ht="16" customHeight="1">
      <c r="A22" s="5" t="s">
        <v>73</v>
      </c>
      <c r="B22" s="6" t="s">
        <v>74</v>
      </c>
    </row>
    <row r="23" spans="1:2" ht="16" customHeight="1">
      <c r="A23" s="5" t="s">
        <v>75</v>
      </c>
      <c r="B23" s="6" t="s">
        <v>76</v>
      </c>
    </row>
    <row r="24" spans="1:2" ht="16" customHeight="1">
      <c r="A24" s="5" t="s">
        <v>77</v>
      </c>
      <c r="B24" s="6" t="s">
        <v>78</v>
      </c>
    </row>
    <row r="25" spans="1:2" ht="16" customHeight="1">
      <c r="A25" s="5" t="s">
        <v>79</v>
      </c>
      <c r="B25" s="6" t="s">
        <v>80</v>
      </c>
    </row>
    <row r="26" spans="1:2" ht="16" customHeight="1">
      <c r="A26" s="5" t="s">
        <v>81</v>
      </c>
      <c r="B26" s="6" t="s">
        <v>82</v>
      </c>
    </row>
    <row r="27" spans="1:2" ht="16" customHeight="1">
      <c r="A27" s="5" t="s">
        <v>83</v>
      </c>
      <c r="B27" s="6" t="s">
        <v>84</v>
      </c>
    </row>
    <row r="28" spans="1:2" ht="16" customHeight="1">
      <c r="A28" s="5" t="s">
        <v>85</v>
      </c>
      <c r="B28" s="6" t="s">
        <v>86</v>
      </c>
    </row>
    <row r="29" spans="1:2" ht="16" customHeight="1">
      <c r="A29" s="5" t="s">
        <v>87</v>
      </c>
      <c r="B29" s="6" t="s">
        <v>88</v>
      </c>
    </row>
    <row r="30" spans="1:2" ht="16" customHeight="1">
      <c r="A30" s="5" t="s">
        <v>89</v>
      </c>
      <c r="B30" s="6" t="s">
        <v>90</v>
      </c>
    </row>
    <row r="31" spans="1:2" ht="16" customHeight="1">
      <c r="A31" s="5" t="s">
        <v>91</v>
      </c>
      <c r="B31" s="6" t="s">
        <v>92</v>
      </c>
    </row>
    <row r="32" spans="1:2" ht="16" customHeight="1">
      <c r="A32" s="5" t="s">
        <v>93</v>
      </c>
      <c r="B32" s="6" t="s">
        <v>94</v>
      </c>
    </row>
    <row r="33" spans="1:2" ht="16" customHeight="1">
      <c r="A33" s="5" t="s">
        <v>95</v>
      </c>
      <c r="B33" s="6" t="s">
        <v>96</v>
      </c>
    </row>
    <row r="34" spans="1:2" ht="16" customHeight="1">
      <c r="A34" s="5" t="s">
        <v>97</v>
      </c>
      <c r="B34" s="6" t="s">
        <v>98</v>
      </c>
    </row>
    <row r="35" spans="1:2" ht="16" customHeight="1">
      <c r="A35" s="5" t="s">
        <v>99</v>
      </c>
      <c r="B35" s="6"/>
    </row>
    <row r="36" spans="1:2" ht="16" customHeight="1">
      <c r="A36" s="5" t="s">
        <v>100</v>
      </c>
      <c r="B36" s="6" t="s">
        <v>101</v>
      </c>
    </row>
    <row r="37" spans="1:2" ht="16" customHeight="1">
      <c r="A37" s="5" t="s">
        <v>102</v>
      </c>
      <c r="B37" s="6" t="s">
        <v>103</v>
      </c>
    </row>
    <row r="38" spans="1:2" ht="16" customHeight="1">
      <c r="A38" s="5" t="s">
        <v>104</v>
      </c>
      <c r="B38" s="6"/>
    </row>
    <row r="39" spans="1:2" ht="16" customHeight="1">
      <c r="A39" s="5" t="s">
        <v>105</v>
      </c>
      <c r="B39" s="6" t="s">
        <v>106</v>
      </c>
    </row>
    <row r="40" spans="1:2" ht="16" customHeight="1">
      <c r="A40" s="5" t="s">
        <v>107</v>
      </c>
      <c r="B40" s="6" t="s">
        <v>106</v>
      </c>
    </row>
    <row r="41" spans="1:2" ht="16" customHeight="1">
      <c r="A41" s="5" t="s">
        <v>108</v>
      </c>
      <c r="B41" s="6"/>
    </row>
    <row r="42" spans="1:2" ht="16" customHeight="1">
      <c r="A42" s="5" t="s">
        <v>109</v>
      </c>
      <c r="B42" s="6" t="s">
        <v>110</v>
      </c>
    </row>
    <row r="43" spans="1:2" ht="16" customHeight="1">
      <c r="A43" s="5" t="s">
        <v>111</v>
      </c>
      <c r="B43" s="6"/>
    </row>
    <row r="44" spans="1:2" ht="16" customHeight="1">
      <c r="A44" s="5" t="s">
        <v>112</v>
      </c>
      <c r="B44" s="6" t="s">
        <v>113</v>
      </c>
    </row>
    <row r="45" spans="1:2" ht="16" customHeight="1">
      <c r="A45" s="5" t="s">
        <v>114</v>
      </c>
      <c r="B45" s="6" t="s">
        <v>115</v>
      </c>
    </row>
    <row r="46" spans="1:2" ht="16" customHeight="1">
      <c r="A46" s="5" t="s">
        <v>116</v>
      </c>
      <c r="B46" s="6" t="s">
        <v>117</v>
      </c>
    </row>
    <row r="47" spans="1:2" ht="16" customHeight="1">
      <c r="A47" s="5" t="s">
        <v>118</v>
      </c>
      <c r="B47" s="6" t="s">
        <v>119</v>
      </c>
    </row>
    <row r="48" spans="1:2" ht="16" customHeight="1">
      <c r="A48" s="5" t="s">
        <v>120</v>
      </c>
      <c r="B48" s="6" t="s">
        <v>121</v>
      </c>
    </row>
    <row r="49" spans="1:2" ht="16" customHeight="1">
      <c r="A49" s="5" t="s">
        <v>122</v>
      </c>
      <c r="B49" s="6" t="s">
        <v>123</v>
      </c>
    </row>
    <row r="50" spans="1:2" ht="16" customHeight="1">
      <c r="A50" s="5" t="s">
        <v>124</v>
      </c>
      <c r="B50" s="6" t="s">
        <v>125</v>
      </c>
    </row>
    <row r="51" spans="1:2" ht="16" customHeight="1">
      <c r="A51" s="5" t="s">
        <v>126</v>
      </c>
      <c r="B51" s="6" t="s">
        <v>125</v>
      </c>
    </row>
    <row r="52" spans="1:2" ht="16" customHeight="1">
      <c r="A52" s="5" t="s">
        <v>127</v>
      </c>
      <c r="B52" s="6" t="s">
        <v>125</v>
      </c>
    </row>
    <row r="53" spans="1:2" ht="16" customHeight="1">
      <c r="A53" s="5" t="s">
        <v>128</v>
      </c>
      <c r="B53" s="6" t="s">
        <v>129</v>
      </c>
    </row>
    <row r="54" spans="1:2" ht="16" customHeight="1">
      <c r="A54" s="5" t="s">
        <v>130</v>
      </c>
      <c r="B54" s="6" t="s">
        <v>131</v>
      </c>
    </row>
    <row r="55" spans="1:2" ht="16" customHeight="1">
      <c r="A55" s="5" t="s">
        <v>132</v>
      </c>
      <c r="B55" s="6" t="s">
        <v>133</v>
      </c>
    </row>
    <row r="56" spans="1:2" ht="16" customHeight="1">
      <c r="A56" s="5" t="s">
        <v>134</v>
      </c>
      <c r="B56" s="6" t="s">
        <v>135</v>
      </c>
    </row>
    <row r="57" spans="1:2" ht="16" customHeight="1">
      <c r="A57" s="5" t="s">
        <v>136</v>
      </c>
      <c r="B57" s="6" t="s">
        <v>137</v>
      </c>
    </row>
    <row r="58" spans="1:2" ht="16" customHeight="1">
      <c r="A58" s="5" t="s">
        <v>138</v>
      </c>
      <c r="B58" s="6"/>
    </row>
    <row r="59" spans="1:2" ht="16" customHeight="1">
      <c r="A59" s="5" t="s">
        <v>139</v>
      </c>
      <c r="B59" s="6" t="s">
        <v>140</v>
      </c>
    </row>
    <row r="60" spans="1:2" ht="16" customHeight="1">
      <c r="A60" s="5" t="s">
        <v>141</v>
      </c>
      <c r="B60" s="6" t="s">
        <v>142</v>
      </c>
    </row>
    <row r="61" spans="1:2" ht="16" customHeight="1">
      <c r="A61" s="5" t="s">
        <v>143</v>
      </c>
      <c r="B61" s="6" t="s">
        <v>142</v>
      </c>
    </row>
    <row r="62" spans="1:2" ht="16" customHeight="1">
      <c r="A62" s="5" t="s">
        <v>144</v>
      </c>
      <c r="B62" s="6" t="s">
        <v>142</v>
      </c>
    </row>
    <row r="63" spans="1:2" ht="16" customHeight="1">
      <c r="A63" s="5" t="s">
        <v>145</v>
      </c>
      <c r="B63" s="6" t="s">
        <v>142</v>
      </c>
    </row>
    <row r="64" spans="1:2" ht="16" customHeight="1">
      <c r="A64" s="5" t="s">
        <v>146</v>
      </c>
      <c r="B64" s="6" t="s">
        <v>142</v>
      </c>
    </row>
    <row r="65" spans="1:2" ht="16" customHeight="1">
      <c r="A65" s="5" t="s">
        <v>147</v>
      </c>
      <c r="B65" s="6" t="s">
        <v>142</v>
      </c>
    </row>
    <row r="66" spans="1:2" ht="16" customHeight="1">
      <c r="A66" s="5" t="s">
        <v>148</v>
      </c>
      <c r="B66" s="6" t="s">
        <v>142</v>
      </c>
    </row>
    <row r="67" spans="1:2" ht="16" customHeight="1">
      <c r="A67" s="5" t="s">
        <v>149</v>
      </c>
      <c r="B67" s="6" t="s">
        <v>142</v>
      </c>
    </row>
    <row r="68" spans="1:2" ht="16" customHeight="1">
      <c r="A68" s="5" t="s">
        <v>150</v>
      </c>
      <c r="B68" s="6" t="s">
        <v>142</v>
      </c>
    </row>
    <row r="69" spans="1:2" ht="16" customHeight="1">
      <c r="A69" s="5" t="s">
        <v>151</v>
      </c>
      <c r="B69" s="6" t="s">
        <v>152</v>
      </c>
    </row>
    <row r="70" spans="1:2" ht="16" customHeight="1">
      <c r="A70" s="5" t="s">
        <v>153</v>
      </c>
      <c r="B70" s="6" t="s">
        <v>142</v>
      </c>
    </row>
    <row r="71" spans="1:2" ht="16" customHeight="1">
      <c r="A71" s="5" t="s">
        <v>154</v>
      </c>
      <c r="B71" s="6" t="s">
        <v>142</v>
      </c>
    </row>
    <row r="72" spans="1:2" ht="16" customHeight="1">
      <c r="A72" s="5" t="s">
        <v>155</v>
      </c>
      <c r="B72" s="6" t="s">
        <v>142</v>
      </c>
    </row>
    <row r="73" spans="1:2" ht="16" customHeight="1">
      <c r="A73" s="5" t="s">
        <v>156</v>
      </c>
      <c r="B73" s="6" t="s">
        <v>142</v>
      </c>
    </row>
    <row r="74" spans="1:2" ht="16" customHeight="1">
      <c r="A74" s="5" t="s">
        <v>157</v>
      </c>
      <c r="B74" s="6" t="s">
        <v>142</v>
      </c>
    </row>
    <row r="75" spans="1:2" ht="16" customHeight="1">
      <c r="A75" s="5" t="s">
        <v>158</v>
      </c>
      <c r="B75" s="6" t="s">
        <v>159</v>
      </c>
    </row>
    <row r="76" spans="1:2" ht="16" customHeight="1">
      <c r="A76" s="5" t="s">
        <v>160</v>
      </c>
      <c r="B76" s="6" t="s">
        <v>142</v>
      </c>
    </row>
    <row r="77" spans="1:2" ht="16" customHeight="1">
      <c r="A77" s="5" t="s">
        <v>161</v>
      </c>
      <c r="B77" s="6" t="s">
        <v>162</v>
      </c>
    </row>
    <row r="78" spans="1:2" ht="16" customHeight="1">
      <c r="A78" s="5" t="s">
        <v>163</v>
      </c>
      <c r="B78" s="6" t="s">
        <v>142</v>
      </c>
    </row>
    <row r="79" spans="1:2" ht="16" customHeight="1">
      <c r="A79" s="5" t="s">
        <v>164</v>
      </c>
      <c r="B79" s="6" t="s">
        <v>142</v>
      </c>
    </row>
    <row r="80" spans="1:2" ht="16" customHeight="1">
      <c r="A80" s="5" t="s">
        <v>165</v>
      </c>
      <c r="B80" s="6" t="s">
        <v>142</v>
      </c>
    </row>
    <row r="81" spans="1:2" ht="16" customHeight="1">
      <c r="A81" s="5" t="s">
        <v>166</v>
      </c>
      <c r="B81" s="6" t="s">
        <v>142</v>
      </c>
    </row>
    <row r="82" spans="1:2" ht="16" customHeight="1">
      <c r="A82" s="5" t="s">
        <v>167</v>
      </c>
      <c r="B82" s="6" t="s">
        <v>168</v>
      </c>
    </row>
    <row r="83" spans="1:2" ht="16" customHeight="1">
      <c r="A83" s="5" t="s">
        <v>169</v>
      </c>
      <c r="B83" s="6" t="s">
        <v>142</v>
      </c>
    </row>
    <row r="84" spans="1:2" ht="16" customHeight="1">
      <c r="A84" s="5" t="s">
        <v>170</v>
      </c>
      <c r="B84" s="6"/>
    </row>
    <row r="85" spans="1:2" ht="16" customHeight="1">
      <c r="A85" s="5" t="s">
        <v>171</v>
      </c>
      <c r="B85" s="6" t="s">
        <v>172</v>
      </c>
    </row>
    <row r="86" spans="1:2" ht="16" customHeight="1">
      <c r="A86" s="5" t="s">
        <v>173</v>
      </c>
      <c r="B86" s="6" t="s">
        <v>174</v>
      </c>
    </row>
    <row r="87" spans="1:2" ht="16" customHeight="1">
      <c r="A87" s="5" t="s">
        <v>175</v>
      </c>
      <c r="B87" s="6" t="s">
        <v>176</v>
      </c>
    </row>
    <row r="88" spans="1:2" ht="16" customHeight="1">
      <c r="A88" s="5" t="s">
        <v>177</v>
      </c>
      <c r="B88" s="6" t="s">
        <v>178</v>
      </c>
    </row>
    <row r="89" spans="1:2" ht="16" customHeight="1">
      <c r="A89" s="5" t="s">
        <v>179</v>
      </c>
      <c r="B89" s="6" t="s">
        <v>180</v>
      </c>
    </row>
    <row r="90" spans="1:2" ht="16" customHeight="1">
      <c r="A90" s="5" t="s">
        <v>181</v>
      </c>
      <c r="B90" s="6" t="s">
        <v>182</v>
      </c>
    </row>
    <row r="91" spans="1:2" ht="16" customHeight="1">
      <c r="A91" s="5" t="s">
        <v>183</v>
      </c>
      <c r="B91" s="6" t="s">
        <v>184</v>
      </c>
    </row>
    <row r="92" spans="1:2" ht="16" customHeight="1">
      <c r="A92" s="5" t="s">
        <v>185</v>
      </c>
      <c r="B92" s="6" t="s">
        <v>186</v>
      </c>
    </row>
    <row r="93" spans="1:2" ht="16" customHeight="1">
      <c r="A93" s="5" t="s">
        <v>187</v>
      </c>
      <c r="B93" s="6" t="s">
        <v>186</v>
      </c>
    </row>
    <row r="94" spans="1:2" ht="16" customHeight="1">
      <c r="A94" s="5" t="s">
        <v>188</v>
      </c>
      <c r="B94" s="6" t="s">
        <v>186</v>
      </c>
    </row>
    <row r="95" spans="1:2" ht="16" customHeight="1">
      <c r="A95" s="5" t="s">
        <v>189</v>
      </c>
      <c r="B95" s="6" t="s">
        <v>186</v>
      </c>
    </row>
    <row r="96" spans="1:2" ht="16" customHeight="1">
      <c r="A96" s="5" t="s">
        <v>190</v>
      </c>
      <c r="B96" s="6"/>
    </row>
    <row r="97" spans="1:2" ht="16" customHeight="1">
      <c r="A97" s="5" t="s">
        <v>191</v>
      </c>
      <c r="B97" s="6" t="s">
        <v>192</v>
      </c>
    </row>
    <row r="98" spans="1:2" ht="16" customHeight="1">
      <c r="A98" s="5" t="s">
        <v>193</v>
      </c>
      <c r="B98" s="6" t="s">
        <v>194</v>
      </c>
    </row>
    <row r="99" spans="1:2" ht="16" customHeight="1">
      <c r="A99" s="5" t="s">
        <v>195</v>
      </c>
      <c r="B99" s="6" t="s">
        <v>196</v>
      </c>
    </row>
    <row r="100" spans="1:2" ht="16" customHeight="1">
      <c r="A100" s="5" t="s">
        <v>197</v>
      </c>
      <c r="B100" s="6" t="s">
        <v>198</v>
      </c>
    </row>
    <row r="101" spans="1:2" ht="16" customHeight="1">
      <c r="A101" s="5" t="s">
        <v>199</v>
      </c>
      <c r="B101" s="6" t="s">
        <v>200</v>
      </c>
    </row>
    <row r="102" spans="1:2" ht="16" customHeight="1">
      <c r="A102" s="5" t="s">
        <v>201</v>
      </c>
      <c r="B102" s="6" t="s">
        <v>202</v>
      </c>
    </row>
    <row r="103" spans="1:2" ht="16" customHeight="1">
      <c r="A103" s="5" t="s">
        <v>203</v>
      </c>
      <c r="B103" s="6" t="s">
        <v>204</v>
      </c>
    </row>
    <row r="104" spans="1:2" ht="16" customHeight="1">
      <c r="A104" s="5" t="s">
        <v>205</v>
      </c>
      <c r="B104" s="6" t="s">
        <v>206</v>
      </c>
    </row>
    <row r="105" spans="1:2" ht="16" customHeight="1">
      <c r="A105" s="5" t="s">
        <v>207</v>
      </c>
      <c r="B105" s="6" t="s">
        <v>208</v>
      </c>
    </row>
  </sheetData>
  <hyperlinks>
    <hyperlink ref="A6" r:id="rId1" display="http://plants.usda.gov/java/profile?symbol=ASFI2" xr:uid="{00000000-0004-0000-0500-000000000000}"/>
    <hyperlink ref="A7" r:id="rId2" display="http://plants.usda.gov/java/profile?symbol=AVST" xr:uid="{00000000-0004-0000-0500-000001000000}"/>
    <hyperlink ref="A8" r:id="rId3" display="http://plants.usda.gov/java/profile?symbol=AZPI" xr:uid="{00000000-0004-0000-0500-000002000000}"/>
    <hyperlink ref="A9" r:id="rId4" display="http://plants.usda.gov/java/profile?symbol=CAOX6" xr:uid="{00000000-0004-0000-0500-000003000000}"/>
    <hyperlink ref="A14" r:id="rId5" display="http://plants.usda.gov/java/profile?symbol=CRVU2"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Assessment Sheet</vt:lpstr>
      <vt:lpstr>References</vt:lpstr>
      <vt:lpstr>Footnotes</vt:lpstr>
      <vt:lpstr>ODW regional map</vt:lpstr>
      <vt:lpstr>OH Noxious Weed list</vt:lpstr>
      <vt:lpstr>Federal Noxious Weed list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dc:creator>
  <cp:lastModifiedBy>Culley, Theresa</cp:lastModifiedBy>
  <dcterms:created xsi:type="dcterms:W3CDTF">2012-02-10T19:59:53Z</dcterms:created>
  <dcterms:modified xsi:type="dcterms:W3CDTF">2022-06-26T16:04:35Z</dcterms:modified>
</cp:coreProperties>
</file>