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autoCompressPictures="0"/>
  <mc:AlternateContent xmlns:mc="http://schemas.openxmlformats.org/markup-compatibility/2006">
    <mc:Choice Requires="x15">
      <x15ac:absPath xmlns:x15ac="http://schemas.microsoft.com/office/spreadsheetml/2010/11/ac" url="/Users/theresaculley/Desktop/Species to Assess/Vinca minor/"/>
    </mc:Choice>
  </mc:AlternateContent>
  <xr:revisionPtr revIDLastSave="0" documentId="13_ncr:1_{6316B1F2-9208-FE4D-9662-AAB130E3D7BB}" xr6:coauthVersionLast="47" xr6:coauthVersionMax="47" xr10:uidLastSave="{00000000-0000-0000-0000-000000000000}"/>
  <bookViews>
    <workbookView xWindow="0" yWindow="500" windowWidth="30720" windowHeight="17760" xr2:uid="{00000000-000D-0000-FFFF-FFFF0000000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40" i="1" l="1"/>
  <c r="L139" i="1"/>
  <c r="G5" i="1" s="1"/>
  <c r="L142" i="1" l="1"/>
  <c r="G4" i="1" s="1"/>
</calcChain>
</file>

<file path=xl/sharedStrings.xml><?xml version="1.0" encoding="utf-8"?>
<sst xmlns="http://schemas.openxmlformats.org/spreadsheetml/2006/main" count="473" uniqueCount="433">
  <si>
    <r>
      <t xml:space="preserve">Botanical Name: </t>
    </r>
    <r>
      <rPr>
        <i/>
        <sz val="11"/>
        <color theme="1"/>
        <rFont val="Calibri"/>
        <family val="2"/>
        <scheme val="minor"/>
      </rPr>
      <t/>
    </r>
  </si>
  <si>
    <t>Outcome:</t>
  </si>
  <si>
    <t>Common Name:</t>
  </si>
  <si>
    <t>Ohio Invasive Plant Assessment Protocol</t>
  </si>
  <si>
    <r>
      <rPr>
        <i/>
        <sz val="11"/>
        <color theme="1"/>
        <rFont val="Calibri"/>
        <family val="2"/>
        <scheme val="minor"/>
      </rPr>
      <t xml:space="preserve">a </t>
    </r>
    <r>
      <rPr>
        <sz val="11"/>
        <color theme="1"/>
        <rFont val="Calibri"/>
        <family val="2"/>
        <scheme val="minor"/>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</si>
  <si>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</si>
  <si>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</si>
  <si>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</si>
  <si>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</si>
  <si>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</si>
  <si>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</si>
  <si>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</si>
  <si>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</si>
  <si>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</si>
  <si>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</si>
  <si>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</si>
  <si>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</si>
  <si>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</si>
  <si>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</si>
  <si>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</si>
  <si>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</si>
  <si>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</si>
  <si>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</si>
  <si>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</si>
  <si>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</si>
  <si>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</si>
  <si>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</si>
  <si>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</si>
  <si>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</si>
  <si>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</si>
  <si>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</si>
  <si>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</si>
  <si>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</si>
  <si>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</si>
  <si>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</si>
  <si>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</si>
  <si>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</si>
  <si>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</si>
  <si>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</si>
  <si>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</si>
  <si>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</si>
  <si>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</si>
  <si>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</si>
  <si>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</si>
  <si>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</si>
  <si>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</si>
  <si>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</si>
  <si>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</si>
  <si>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</si>
  <si>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</si>
  <si>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</si>
  <si>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</si>
  <si>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</si>
  <si>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</si>
  <si>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</si>
  <si>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</si>
  <si>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</si>
  <si>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</si>
  <si>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</si>
  <si>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</si>
  <si>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</si>
  <si>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</si>
  <si>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</si>
  <si>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</si>
  <si>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</si>
  <si>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</si>
  <si>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</si>
  <si>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</si>
  <si>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</si>
  <si>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</si>
  <si>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</si>
  <si>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</si>
  <si>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</si>
  <si>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</si>
  <si>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</si>
  <si>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</si>
  <si>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</si>
  <si>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</si>
  <si>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</si>
  <si>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</si>
  <si>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</si>
  <si>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</si>
  <si>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</si>
  <si>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</si>
  <si>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</si>
  <si>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</si>
  <si>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</si>
  <si>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</si>
  <si>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</si>
  <si>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</si>
  <si>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</si>
  <si>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</si>
  <si>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</si>
  <si>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</si>
  <si>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</si>
  <si>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</si>
  <si>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</si>
  <si>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</si>
  <si>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</si>
  <si>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</si>
  <si>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</si>
  <si>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</si>
  <si>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</si>
  <si>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</si>
  <si>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</si>
  <si>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</si>
  <si>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</si>
  <si>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</si>
  <si>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</si>
  <si>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</si>
  <si>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</si>
  <si>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</si>
  <si>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</si>
  <si>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</si>
  <si>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</si>
  <si>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</si>
  <si>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</si>
  <si>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</si>
  <si>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</si>
  <si>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</si>
  <si>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</si>
  <si>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</si>
  <si>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</si>
  <si>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</si>
  <si>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</si>
  <si>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</si>
  <si>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</si>
  <si>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</si>
  <si>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</si>
  <si>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</si>
  <si>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</si>
  <si>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</si>
  <si>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</si>
  <si>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</si>
  <si>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</si>
  <si>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</si>
  <si>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</si>
  <si>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</si>
  <si>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</si>
  <si>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</si>
  <si>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</si>
  <si>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</si>
  <si>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</si>
  <si>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</si>
  <si>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</si>
  <si>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</si>
  <si>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</si>
  <si>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</si>
  <si>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</si>
  <si>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</si>
  <si>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</si>
  <si>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</si>
  <si>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</si>
  <si>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</si>
  <si>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</si>
  <si>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</si>
  <si>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</si>
  <si>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</si>
  <si>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</si>
  <si>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</si>
  <si>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</si>
  <si>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</si>
  <si>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</si>
  <si>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</si>
  <si>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</si>
  <si>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</si>
  <si>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</si>
  <si>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</si>
  <si>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</si>
  <si>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</si>
  <si>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</si>
  <si>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</si>
  <si>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</si>
  <si>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</si>
  <si>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</si>
  <si>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</si>
  <si>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</si>
  <si>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</si>
  <si>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</si>
  <si>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</si>
  <si>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</si>
  <si>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</si>
  <si>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</si>
  <si>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</si>
  <si>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</si>
  <si>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</si>
  <si>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</si>
  <si>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</si>
  <si>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</si>
  <si>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</si>
  <si>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</si>
  <si>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</si>
  <si>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</si>
  <si>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</si>
  <si>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</si>
  <si>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</si>
  <si>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</si>
  <si>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</si>
  <si>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</si>
  <si>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</si>
  <si>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</si>
  <si>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</si>
  <si>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</si>
  <si>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</si>
  <si>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</si>
  <si>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</si>
  <si>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</si>
  <si>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</si>
  <si>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</si>
  <si>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r>
      <t>b</t>
    </r>
    <r>
      <rPr>
        <sz val="11"/>
        <color theme="1"/>
        <rFont val="Calibri"/>
        <family val="2"/>
        <scheme val="minor"/>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</si>
  <si>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scheme val="minor"/>
      </rPr>
      <t xml:space="preserve"> = Please use data from USDA Hardiness zones map (http://planthardiness.ars.usda.gov/PHZMWeb/) </t>
    </r>
  </si>
  <si>
    <t>4. Vegetative Reproduction</t>
  </si>
  <si>
    <t>5. Sexual Reproduction</t>
  </si>
  <si>
    <t>6. Number of Viable Seeds or Propagules per Plant</t>
  </si>
  <si>
    <t>7. Flowering Period</t>
  </si>
  <si>
    <t>8. Dispersal Ability</t>
  </si>
  <si>
    <t>9. Generation Time</t>
  </si>
  <si>
    <t>Step II: Ecological Importance</t>
  </si>
  <si>
    <t>Score</t>
  </si>
  <si>
    <t>+ = xeric limestone prairies or cedar glades and post oak openings are unique to the Interior Low Plateau Region of Adams, Highland and Pike counties, and are not included in Schneider and Cochrane (1997).</t>
  </si>
  <si>
    <t>Family Name:</t>
  </si>
  <si>
    <t>Assessment conducted by:</t>
  </si>
  <si>
    <t>References</t>
  </si>
  <si>
    <t>Total Score:</t>
  </si>
  <si>
    <t>15. Hybridization</t>
  </si>
  <si>
    <r>
      <t xml:space="preserve">   -  plant is not found in natural areas (</t>
    </r>
    <r>
      <rPr>
        <b/>
        <sz val="11"/>
        <color theme="1"/>
        <rFont val="Calibri"/>
        <family val="2"/>
      </rPr>
      <t>0 pts.</t>
    </r>
    <r>
      <rPr>
        <sz val="11"/>
        <color theme="1"/>
        <rFont val="Calibri"/>
        <family val="2"/>
      </rPr>
      <t>)</t>
    </r>
  </si>
  <si>
    <r>
      <t xml:space="preserve">   -  plant is found in natural areas but only because it persist from previous planting in that location (e.g. old home sites) (</t>
    </r>
    <r>
      <rPr>
        <b/>
        <sz val="11"/>
        <color theme="1"/>
        <rFont val="Calibri"/>
        <family val="2"/>
      </rPr>
      <t>0 pts.</t>
    </r>
    <r>
      <rPr>
        <sz val="11"/>
        <color theme="1"/>
        <rFont val="Calibri"/>
        <family val="2"/>
      </rPr>
      <t>)</t>
    </r>
  </si>
  <si>
    <r>
      <t xml:space="preserve">   -  plant is only expanding from sites of previous planting (</t>
    </r>
    <r>
      <rPr>
        <b/>
        <sz val="11"/>
        <color theme="1"/>
        <rFont val="Calibri"/>
        <family val="2"/>
      </rPr>
      <t>1 pt.</t>
    </r>
    <r>
      <rPr>
        <sz val="11"/>
        <color theme="1"/>
        <rFont val="Calibri"/>
        <family val="2"/>
      </rPr>
      <t>)</t>
    </r>
  </si>
  <si>
    <r>
      <t xml:space="preserve">   -  plant occurs in natural areas away from site of planting (</t>
    </r>
    <r>
      <rPr>
        <b/>
        <sz val="11"/>
        <color theme="1"/>
        <rFont val="Calibri"/>
        <family val="2"/>
      </rPr>
      <t>3 pts.</t>
    </r>
    <r>
      <rPr>
        <sz val="11"/>
        <color theme="1"/>
        <rFont val="Calibri"/>
        <family val="2"/>
      </rPr>
      <t>)</t>
    </r>
  </si>
  <si>
    <r>
      <t xml:space="preserve">   -  Information unknown (</t>
    </r>
    <r>
      <rPr>
        <b/>
        <sz val="11"/>
        <color theme="1"/>
        <rFont val="Calibri"/>
        <family val="2"/>
      </rPr>
      <t>U</t>
    </r>
    <r>
      <rPr>
        <sz val="11"/>
        <color theme="1"/>
        <rFont val="Calibri"/>
        <family val="2"/>
      </rPr>
      <t>)</t>
    </r>
  </si>
  <si>
    <t>Number of Unknowns:</t>
  </si>
  <si>
    <r>
      <t xml:space="preserve">  -  plant is not naturalized in any region of Ohio (</t>
    </r>
    <r>
      <rPr>
        <b/>
        <sz val="11"/>
        <color theme="1"/>
        <rFont val="Calibri"/>
        <family val="2"/>
      </rPr>
      <t>0 pts.</t>
    </r>
    <r>
      <rPr>
        <sz val="11"/>
        <color theme="1"/>
        <rFont val="Calibri"/>
        <family val="2"/>
      </rPr>
      <t>)</t>
    </r>
  </si>
  <si>
    <r>
      <t xml:space="preserve">  -  plant is naturalized in only one region in Ohio (</t>
    </r>
    <r>
      <rPr>
        <b/>
        <sz val="11"/>
        <color theme="1"/>
        <rFont val="Calibri"/>
        <family val="2"/>
      </rPr>
      <t>1 pt.</t>
    </r>
    <r>
      <rPr>
        <sz val="11"/>
        <color theme="1"/>
        <rFont val="Calibri"/>
        <family val="2"/>
      </rPr>
      <t>)</t>
    </r>
  </si>
  <si>
    <r>
      <t xml:space="preserve">  -  plant is naturalized in two regions in Ohio (</t>
    </r>
    <r>
      <rPr>
        <b/>
        <sz val="11"/>
        <color theme="1"/>
        <rFont val="Calibri"/>
        <family val="2"/>
      </rPr>
      <t>2 pts.</t>
    </r>
    <r>
      <rPr>
        <sz val="11"/>
        <color theme="1"/>
        <rFont val="Calibri"/>
        <family val="2"/>
      </rPr>
      <t>)</t>
    </r>
  </si>
  <si>
    <r>
      <t xml:space="preserve">  -  plant is naturalized in three regions in Ohio (</t>
    </r>
    <r>
      <rPr>
        <b/>
        <sz val="11"/>
        <color theme="1"/>
        <rFont val="Calibri"/>
        <family val="2"/>
      </rPr>
      <t>3 pts.</t>
    </r>
    <r>
      <rPr>
        <sz val="11"/>
        <color theme="1"/>
        <rFont val="Calibri"/>
        <family val="2"/>
      </rPr>
      <t>)</t>
    </r>
  </si>
  <si>
    <r>
      <t xml:space="preserve">  -  plant is naturalized in four regions in Ohio (</t>
    </r>
    <r>
      <rPr>
        <b/>
        <sz val="11"/>
        <color theme="1"/>
        <rFont val="Calibri"/>
        <family val="2"/>
      </rPr>
      <t>4 pts.</t>
    </r>
    <r>
      <rPr>
        <sz val="11"/>
        <color theme="1"/>
        <rFont val="Calibri"/>
        <family val="2"/>
      </rPr>
      <t>)</t>
    </r>
  </si>
  <si>
    <r>
      <t xml:space="preserve">  -  plant is naturalized in five regions in Ohio (</t>
    </r>
    <r>
      <rPr>
        <b/>
        <sz val="11"/>
        <color theme="1"/>
        <rFont val="Calibri"/>
        <family val="2"/>
      </rPr>
      <t>5 pts.</t>
    </r>
    <r>
      <rPr>
        <sz val="11"/>
        <color theme="1"/>
        <rFont val="Calibri"/>
        <family val="2"/>
      </rPr>
      <t>)</t>
    </r>
  </si>
  <si>
    <r>
      <t xml:space="preserve">  -  Information unknown (</t>
    </r>
    <r>
      <rPr>
        <b/>
        <sz val="11"/>
        <color theme="1"/>
        <rFont val="Calibri"/>
        <family val="2"/>
      </rPr>
      <t>U</t>
    </r>
    <r>
      <rPr>
        <sz val="11"/>
        <color theme="1"/>
        <rFont val="Calibri"/>
        <family val="2"/>
      </rPr>
      <t>)</t>
    </r>
  </si>
  <si>
    <r>
      <t xml:space="preserve">  -  plant is not considered to be a problem in any other state (</t>
    </r>
    <r>
      <rPr>
        <b/>
        <sz val="11"/>
        <color theme="1"/>
        <rFont val="Calibri"/>
        <family val="2"/>
      </rPr>
      <t>0 pts.</t>
    </r>
    <r>
      <rPr>
        <sz val="11"/>
        <color theme="1"/>
        <rFont val="Calibri"/>
        <family val="2"/>
      </rPr>
      <t>)</t>
    </r>
  </si>
  <si>
    <r>
      <t xml:space="preserve">  -   Information unknown (</t>
    </r>
    <r>
      <rPr>
        <b/>
        <sz val="11"/>
        <color theme="1"/>
        <rFont val="Calibri"/>
        <family val="2"/>
      </rPr>
      <t>U</t>
    </r>
    <r>
      <rPr>
        <sz val="11"/>
        <color theme="1"/>
        <rFont val="Calibri"/>
        <family val="2"/>
      </rPr>
      <t>)</t>
    </r>
  </si>
  <si>
    <r>
      <t xml:space="preserve">  -  no vegetative reproduction (</t>
    </r>
    <r>
      <rPr>
        <b/>
        <sz val="11"/>
        <color theme="1"/>
        <rFont val="Calibri"/>
        <family val="2"/>
      </rPr>
      <t>0 pts.</t>
    </r>
    <r>
      <rPr>
        <sz val="11"/>
        <color theme="1"/>
        <rFont val="Calibri"/>
        <family val="2"/>
      </rPr>
      <t>)</t>
    </r>
  </si>
  <si>
    <r>
      <t xml:space="preserve">  -  has runners or spreading rhizomes that root easily (</t>
    </r>
    <r>
      <rPr>
        <b/>
        <sz val="11"/>
        <color theme="1"/>
        <rFont val="Calibri"/>
        <family val="2"/>
      </rPr>
      <t>3 pts.</t>
    </r>
    <r>
      <rPr>
        <sz val="11"/>
        <color theme="1"/>
        <rFont val="Calibri"/>
        <family val="2"/>
      </rPr>
      <t>)</t>
    </r>
  </si>
  <si>
    <r>
      <t xml:space="preserve">  -  fragments easily and fragments can be easily dispersed (</t>
    </r>
    <r>
      <rPr>
        <b/>
        <sz val="11"/>
        <color theme="1"/>
        <rFont val="Calibri"/>
        <family val="2"/>
      </rPr>
      <t>4 pts.</t>
    </r>
    <r>
      <rPr>
        <sz val="11"/>
        <color theme="1"/>
        <rFont val="Calibri"/>
        <family val="2"/>
      </rPr>
      <t>)</t>
    </r>
  </si>
  <si>
    <r>
      <t xml:space="preserve">  -  has runners or spreading rhizomes that root easily AND fragments easily and fragments can be easily dispersed (</t>
    </r>
    <r>
      <rPr>
        <b/>
        <sz val="11"/>
        <color theme="1"/>
        <rFont val="Calibri"/>
        <family val="2"/>
      </rPr>
      <t>5 pts.</t>
    </r>
    <r>
      <rPr>
        <sz val="11"/>
        <color theme="1"/>
        <rFont val="Calibri"/>
        <family val="2"/>
      </rPr>
      <t>)</t>
    </r>
  </si>
  <si>
    <r>
      <t xml:space="preserve">  -  no sexual reproduction (</t>
    </r>
    <r>
      <rPr>
        <b/>
        <sz val="11"/>
        <color theme="1"/>
        <rFont val="Calibri"/>
        <family val="2"/>
      </rPr>
      <t>0 pts.</t>
    </r>
    <r>
      <rPr>
        <sz val="11"/>
        <color theme="1"/>
        <rFont val="Calibri"/>
        <family val="2"/>
      </rPr>
      <t>)</t>
    </r>
  </si>
  <si>
    <r>
      <t xml:space="preserve">  -  frequent sexual reproduction, but high variation among years in seed production (</t>
    </r>
    <r>
      <rPr>
        <b/>
        <sz val="11"/>
        <color theme="1"/>
        <rFont val="Calibri"/>
        <family val="2"/>
      </rPr>
      <t>3 pts.</t>
    </r>
    <r>
      <rPr>
        <sz val="11"/>
        <color theme="1"/>
        <rFont val="Calibri"/>
        <family val="2"/>
      </rPr>
      <t>)</t>
    </r>
  </si>
  <si>
    <r>
      <t xml:space="preserve">  -  frequent sexual reproduction (one or more events per year) (</t>
    </r>
    <r>
      <rPr>
        <b/>
        <sz val="11"/>
        <color theme="1"/>
        <rFont val="Calibri"/>
        <family val="2"/>
      </rPr>
      <t>5 pts.</t>
    </r>
    <r>
      <rPr>
        <sz val="11"/>
        <color theme="1"/>
        <rFont val="Calibri"/>
        <family val="2"/>
      </rPr>
      <t>)</t>
    </r>
  </si>
  <si>
    <r>
      <t xml:space="preserve">  -  few (0-10) (</t>
    </r>
    <r>
      <rPr>
        <b/>
        <sz val="11"/>
        <color theme="1"/>
        <rFont val="Calibri"/>
        <family val="2"/>
      </rPr>
      <t>1 pt.</t>
    </r>
    <r>
      <rPr>
        <sz val="11"/>
        <color theme="1"/>
        <rFont val="Calibri"/>
        <family val="2"/>
      </rPr>
      <t>)</t>
    </r>
  </si>
  <si>
    <r>
      <t xml:space="preserve">  -  moderate (11-1,000) (</t>
    </r>
    <r>
      <rPr>
        <b/>
        <sz val="11"/>
        <color theme="1"/>
        <rFont val="Calibri"/>
        <family val="2"/>
      </rPr>
      <t>3 pts.</t>
    </r>
    <r>
      <rPr>
        <sz val="11"/>
        <color theme="1"/>
        <rFont val="Calibri"/>
        <family val="2"/>
      </rPr>
      <t>)</t>
    </r>
  </si>
  <si>
    <r>
      <t xml:space="preserve">  -  prolific (&gt;1,000) (</t>
    </r>
    <r>
      <rPr>
        <b/>
        <sz val="11"/>
        <color theme="1"/>
        <rFont val="Calibri"/>
        <family val="2"/>
      </rPr>
      <t>5 pts.</t>
    </r>
    <r>
      <rPr>
        <sz val="11"/>
        <color theme="1"/>
        <rFont val="Calibri"/>
        <family val="2"/>
      </rPr>
      <t>)</t>
    </r>
  </si>
  <si>
    <r>
      <t xml:space="preserve">  -  one month or less per year (</t>
    </r>
    <r>
      <rPr>
        <b/>
        <sz val="11"/>
        <color theme="1"/>
        <rFont val="Calibri"/>
        <family val="2"/>
      </rPr>
      <t>0 pts.</t>
    </r>
    <r>
      <rPr>
        <sz val="11"/>
        <color theme="1"/>
        <rFont val="Calibri"/>
        <family val="2"/>
      </rPr>
      <t>)</t>
    </r>
  </si>
  <si>
    <r>
      <t xml:space="preserve">  -  two months (</t>
    </r>
    <r>
      <rPr>
        <b/>
        <sz val="11"/>
        <color theme="1"/>
        <rFont val="Calibri"/>
        <family val="2"/>
      </rPr>
      <t>1 pt.</t>
    </r>
    <r>
      <rPr>
        <sz val="11"/>
        <color theme="1"/>
        <rFont val="Calibri"/>
        <family val="2"/>
      </rPr>
      <t>)</t>
    </r>
  </si>
  <si>
    <r>
      <t xml:space="preserve">  -  three to five months (</t>
    </r>
    <r>
      <rPr>
        <b/>
        <sz val="11"/>
        <color theme="1"/>
        <rFont val="Calibri"/>
        <family val="2"/>
      </rPr>
      <t>2 pts.</t>
    </r>
    <r>
      <rPr>
        <sz val="11"/>
        <color theme="1"/>
        <rFont val="Calibri"/>
        <family val="2"/>
      </rPr>
      <t>)</t>
    </r>
  </si>
  <si>
    <r>
      <t xml:space="preserve">  -  longer than five months (</t>
    </r>
    <r>
      <rPr>
        <b/>
        <sz val="11"/>
        <color theme="1"/>
        <rFont val="Calibri"/>
        <family val="2"/>
      </rPr>
      <t>3 pts.</t>
    </r>
    <r>
      <rPr>
        <sz val="11"/>
        <color theme="1"/>
        <rFont val="Calibri"/>
        <family val="2"/>
      </rPr>
      <t>)</t>
    </r>
  </si>
  <si>
    <r>
      <t xml:space="preserve">  -  long juvenile period (&gt;5 or more years for trees, 3 or more years for other growth forms) (</t>
    </r>
    <r>
      <rPr>
        <b/>
        <sz val="11"/>
        <color theme="1"/>
        <rFont val="Calibri"/>
        <family val="2"/>
      </rPr>
      <t>0 pts.</t>
    </r>
    <r>
      <rPr>
        <sz val="11"/>
        <color theme="1"/>
        <rFont val="Calibri"/>
        <family val="2"/>
      </rPr>
      <t>)</t>
    </r>
  </si>
  <si>
    <r>
      <t xml:space="preserve">  -  short juvenile period (&lt;5 years for trees, &lt;3 years for other forms) (</t>
    </r>
    <r>
      <rPr>
        <b/>
        <sz val="11"/>
        <color theme="1"/>
        <rFont val="Calibri"/>
        <family val="2"/>
      </rPr>
      <t>3 pts.</t>
    </r>
    <r>
      <rPr>
        <sz val="11"/>
        <color theme="1"/>
        <rFont val="Calibri"/>
        <family val="2"/>
      </rPr>
      <t>)</t>
    </r>
  </si>
  <si>
    <r>
      <t xml:space="preserve">  -  unable to invade natural areas (</t>
    </r>
    <r>
      <rPr>
        <b/>
        <sz val="11"/>
        <color theme="1"/>
        <rFont val="Calibri"/>
        <family val="2"/>
      </rPr>
      <t>0 pts.</t>
    </r>
    <r>
      <rPr>
        <sz val="11"/>
        <color theme="1"/>
        <rFont val="Calibri"/>
        <family val="2"/>
      </rPr>
      <t>)</t>
    </r>
  </si>
  <si>
    <r>
      <t xml:space="preserve">  -  can only colonize certain habitat stages (e.g. early successional habitats) (</t>
    </r>
    <r>
      <rPr>
        <b/>
        <sz val="11"/>
        <color theme="1"/>
        <rFont val="Calibri"/>
        <family val="2"/>
      </rPr>
      <t>1 pt.</t>
    </r>
    <r>
      <rPr>
        <sz val="11"/>
        <color theme="1"/>
        <rFont val="Calibri"/>
        <family val="2"/>
      </rPr>
      <t>)</t>
    </r>
  </si>
  <si>
    <r>
      <t xml:space="preserve">  -  aggressively colonizes and establishes in edge habitats (</t>
    </r>
    <r>
      <rPr>
        <b/>
        <sz val="11"/>
        <color theme="1"/>
        <rFont val="Calibri"/>
        <family val="2"/>
      </rPr>
      <t>3 pts.</t>
    </r>
    <r>
      <rPr>
        <sz val="11"/>
        <color theme="1"/>
        <rFont val="Calibri"/>
        <family val="2"/>
      </rPr>
      <t>)</t>
    </r>
  </si>
  <si>
    <r>
      <t xml:space="preserve">  -  aggressively colonizes and establishes in intact and healthy natural areas (</t>
    </r>
    <r>
      <rPr>
        <b/>
        <sz val="11"/>
        <color theme="1"/>
        <rFont val="Calibri"/>
        <family val="2"/>
      </rPr>
      <t>6 pts.</t>
    </r>
    <r>
      <rPr>
        <sz val="11"/>
        <color theme="1"/>
        <rFont val="Calibri"/>
        <family val="2"/>
      </rPr>
      <t>)</t>
    </r>
  </si>
  <si>
    <t>Total Points</t>
  </si>
  <si>
    <t>4 or more U</t>
  </si>
  <si>
    <t>Invasive</t>
  </si>
  <si>
    <t>Assessment Decision</t>
  </si>
  <si>
    <t>0-34</t>
  </si>
  <si>
    <r>
      <t xml:space="preserve">  -  causes long-term, substantial alterations in the ecosystem (e.g., changing fire regime of an area, changing hydrology of wetlands)  (</t>
    </r>
    <r>
      <rPr>
        <b/>
        <sz val="11"/>
        <color theme="1"/>
        <rFont val="Calibri"/>
        <family val="2"/>
      </rPr>
      <t>6 pts.</t>
    </r>
    <r>
      <rPr>
        <sz val="11"/>
        <color theme="1"/>
        <rFont val="Calibri"/>
        <family val="2"/>
      </rPr>
      <t>)</t>
    </r>
  </si>
  <si>
    <r>
      <t xml:space="preserve">  -  no known negative impact on Ohio State-listed or federal-listed plants or animals (</t>
    </r>
    <r>
      <rPr>
        <b/>
        <sz val="11"/>
        <color theme="1"/>
        <rFont val="Calibri"/>
        <family val="2"/>
      </rPr>
      <t>0 pts.</t>
    </r>
    <r>
      <rPr>
        <sz val="11"/>
        <color theme="1"/>
        <rFont val="Calibri"/>
        <family val="2"/>
      </rPr>
      <t>)</t>
    </r>
  </si>
  <si>
    <r>
      <t xml:space="preserve">  -  negatively impacts listed species, such as through displacement or interbreeding  (</t>
    </r>
    <r>
      <rPr>
        <b/>
        <sz val="11"/>
        <color theme="1"/>
        <rFont val="Calibri"/>
        <family val="2"/>
      </rPr>
      <t>3 pts.</t>
    </r>
    <r>
      <rPr>
        <sz val="11"/>
        <color theme="1"/>
        <rFont val="Calibri"/>
        <family val="2"/>
      </rPr>
      <t>)</t>
    </r>
  </si>
  <si>
    <r>
      <t xml:space="preserve">  -  no known negative impact on animals (</t>
    </r>
    <r>
      <rPr>
        <b/>
        <sz val="11"/>
        <color theme="1"/>
        <rFont val="Calibri"/>
        <family val="2"/>
      </rPr>
      <t>0 pts.</t>
    </r>
    <r>
      <rPr>
        <sz val="11"/>
        <color theme="1"/>
        <rFont val="Calibri"/>
        <family val="2"/>
      </rPr>
      <t>)</t>
    </r>
  </si>
  <si>
    <r>
      <t xml:space="preserve">  -  documented direct or indirect negative effects on animal taxa (</t>
    </r>
    <r>
      <rPr>
        <b/>
        <sz val="11"/>
        <color theme="1"/>
        <rFont val="Calibri"/>
        <family val="2"/>
      </rPr>
      <t>3 pts.</t>
    </r>
    <r>
      <rPr>
        <sz val="11"/>
        <color theme="1"/>
        <rFont val="Calibri"/>
        <family val="2"/>
      </rPr>
      <t>)</t>
    </r>
  </si>
  <si>
    <r>
      <t xml:space="preserve">  -  no known negative effects on native plants (</t>
    </r>
    <r>
      <rPr>
        <b/>
        <sz val="11"/>
        <color theme="1"/>
        <rFont val="Calibri"/>
        <family val="2"/>
      </rPr>
      <t>0 pts.</t>
    </r>
    <r>
      <rPr>
        <sz val="11"/>
        <color theme="1"/>
        <rFont val="Calibri"/>
        <family val="2"/>
      </rPr>
      <t>)</t>
    </r>
  </si>
  <si>
    <r>
      <t xml:space="preserve">  -  negatively impacts some native plants (increasing their mortality and/or recruitment of certain taxa) (</t>
    </r>
    <r>
      <rPr>
        <b/>
        <sz val="11"/>
        <color theme="1"/>
        <rFont val="Calibri"/>
        <family val="2"/>
      </rPr>
      <t>3 pts.</t>
    </r>
    <r>
      <rPr>
        <sz val="11"/>
        <color theme="1"/>
        <rFont val="Calibri"/>
        <family val="2"/>
      </rPr>
      <t>)</t>
    </r>
  </si>
  <si>
    <r>
      <t xml:space="preserve">  -  impacts native plants to such an extent that community structure is greatly altered (</t>
    </r>
    <r>
      <rPr>
        <b/>
        <sz val="11"/>
        <color theme="1"/>
        <rFont val="Calibri"/>
        <family val="2"/>
      </rPr>
      <t>6 pts.</t>
    </r>
    <r>
      <rPr>
        <sz val="11"/>
        <color theme="1"/>
        <rFont val="Calibri"/>
        <family val="2"/>
      </rPr>
      <t>)</t>
    </r>
  </si>
  <si>
    <r>
      <t xml:space="preserve">  -  no known instances of hybridization with other plant species (</t>
    </r>
    <r>
      <rPr>
        <b/>
        <sz val="11"/>
        <color theme="1"/>
        <rFont val="Calibri"/>
        <family val="2"/>
      </rPr>
      <t>0 pts.</t>
    </r>
    <r>
      <rPr>
        <sz val="11"/>
        <color theme="1"/>
        <rFont val="Calibri"/>
        <family val="2"/>
      </rPr>
      <t>)</t>
    </r>
  </si>
  <si>
    <r>
      <t xml:space="preserve">  -  can hybridize with native Ohio plants or commercially-available species, producing viable seed (</t>
    </r>
    <r>
      <rPr>
        <b/>
        <sz val="11"/>
        <color theme="1"/>
        <rFont val="Calibri"/>
        <family val="2"/>
      </rPr>
      <t>3 pts.</t>
    </r>
    <r>
      <rPr>
        <sz val="11"/>
        <color theme="1"/>
        <rFont val="Calibri"/>
        <family val="2"/>
      </rPr>
      <t>)</t>
    </r>
  </si>
  <si>
    <r>
      <t xml:space="preserve">  -  can hybridize with native Ohio plants or commercially-available species, but seeds are inviable (</t>
    </r>
    <r>
      <rPr>
        <b/>
        <sz val="11"/>
        <color theme="1"/>
        <rFont val="Calibri"/>
        <family val="2"/>
      </rPr>
      <t>1 pt.</t>
    </r>
    <r>
      <rPr>
        <sz val="11"/>
        <color theme="1"/>
        <rFont val="Calibri"/>
        <family val="2"/>
      </rPr>
      <t>)</t>
    </r>
  </si>
  <si>
    <r>
      <t xml:space="preserve">  -  occurs only as small, sporadic populations or individuals (</t>
    </r>
    <r>
      <rPr>
        <b/>
        <sz val="11"/>
        <color theme="1"/>
        <rFont val="Calibri"/>
        <family val="2"/>
      </rPr>
      <t>1 pt.</t>
    </r>
    <r>
      <rPr>
        <sz val="11"/>
        <color theme="1"/>
        <rFont val="Calibri"/>
        <family val="2"/>
      </rPr>
      <t>)</t>
    </r>
  </si>
  <si>
    <r>
      <t xml:space="preserve">  -  typically forms small, monospecific patches (</t>
    </r>
    <r>
      <rPr>
        <b/>
        <sz val="11"/>
        <color theme="1"/>
        <rFont val="Calibri"/>
        <family val="2"/>
      </rPr>
      <t>3 pts.</t>
    </r>
    <r>
      <rPr>
        <sz val="11"/>
        <color theme="1"/>
        <rFont val="Calibri"/>
        <family val="2"/>
      </rPr>
      <t>)</t>
    </r>
  </si>
  <si>
    <r>
      <t xml:space="preserve">  -  is a dominant plant in area where population occurs (absolute cover 15-50%) (</t>
    </r>
    <r>
      <rPr>
        <b/>
        <sz val="11"/>
        <color theme="1"/>
        <rFont val="Calibri"/>
        <family val="2"/>
      </rPr>
      <t>4 pts.</t>
    </r>
    <r>
      <rPr>
        <sz val="11"/>
        <color theme="1"/>
        <rFont val="Calibri"/>
        <family val="2"/>
      </rPr>
      <t>)</t>
    </r>
  </si>
  <si>
    <r>
      <t xml:space="preserve">  -  forms an extensive, monospecific stand (absolute cover &gt;50%) (</t>
    </r>
    <r>
      <rPr>
        <b/>
        <sz val="11"/>
        <color theme="1"/>
        <rFont val="Calibri"/>
        <family val="2"/>
      </rPr>
      <t>5 pts.</t>
    </r>
    <r>
      <rPr>
        <sz val="11"/>
        <color theme="1"/>
        <rFont val="Calibri"/>
        <family val="2"/>
      </rPr>
      <t>)</t>
    </r>
  </si>
  <si>
    <r>
      <t xml:space="preserve">  -  is an early successional species that temporarily invades a disturbed site but does not persist as the site matures (</t>
    </r>
    <r>
      <rPr>
        <b/>
        <sz val="11"/>
        <color theme="1"/>
        <rFont val="Calibri"/>
        <family val="2"/>
      </rPr>
      <t>0 pts.</t>
    </r>
    <r>
      <rPr>
        <sz val="11"/>
        <color theme="1"/>
        <rFont val="Calibri"/>
        <family val="2"/>
      </rPr>
      <t>)</t>
    </r>
  </si>
  <si>
    <r>
      <t xml:space="preserve">  -   readily invades disturbed sites and persists, but does not interfere with succession  (</t>
    </r>
    <r>
      <rPr>
        <b/>
        <sz val="11"/>
        <color theme="1"/>
        <rFont val="Calibri"/>
        <family val="2"/>
      </rPr>
      <t>1 pt.</t>
    </r>
    <r>
      <rPr>
        <sz val="11"/>
        <color theme="1"/>
        <rFont val="Calibri"/>
        <family val="2"/>
      </rPr>
      <t>)</t>
    </r>
  </si>
  <si>
    <r>
      <t xml:space="preserve">  -  readily invades disturbed sites, persists and interferes with succession of native plants (</t>
    </r>
    <r>
      <rPr>
        <b/>
        <sz val="11"/>
        <color theme="1"/>
        <rFont val="Calibri"/>
        <family val="2"/>
      </rPr>
      <t>4 pts.</t>
    </r>
    <r>
      <rPr>
        <sz val="11"/>
        <color theme="1"/>
        <rFont val="Calibri"/>
        <family val="2"/>
      </rPr>
      <t>)</t>
    </r>
  </si>
  <si>
    <r>
      <t xml:space="preserve"> -   not found in any natural habitats in Ohio (</t>
    </r>
    <r>
      <rPr>
        <b/>
        <sz val="11"/>
        <color theme="1"/>
        <rFont val="Calibri"/>
        <family val="2"/>
      </rPr>
      <t>0 pts.</t>
    </r>
    <r>
      <rPr>
        <sz val="11"/>
        <color theme="1"/>
        <rFont val="Calibri"/>
        <family val="2"/>
      </rPr>
      <t>)</t>
    </r>
  </si>
  <si>
    <r>
      <t xml:space="preserve">  -  only found in 1 broad category (</t>
    </r>
    <r>
      <rPr>
        <b/>
        <sz val="11"/>
        <color theme="1"/>
        <rFont val="Calibri"/>
        <family val="2"/>
      </rPr>
      <t>1 pt.</t>
    </r>
    <r>
      <rPr>
        <sz val="11"/>
        <color theme="1"/>
        <rFont val="Calibri"/>
        <family val="2"/>
      </rPr>
      <t>)</t>
    </r>
  </si>
  <si>
    <r>
      <t xml:space="preserve">  -  found in 2 broad categories or 2 rare habitat types (</t>
    </r>
    <r>
      <rPr>
        <b/>
        <sz val="11"/>
        <color theme="1"/>
        <rFont val="Calibri"/>
        <family val="2"/>
      </rPr>
      <t>3 pts.</t>
    </r>
    <r>
      <rPr>
        <sz val="11"/>
        <color theme="1"/>
        <rFont val="Calibri"/>
        <family val="2"/>
      </rPr>
      <t>)</t>
    </r>
  </si>
  <si>
    <r>
      <t xml:space="preserve">  -  found in 3 broad categories or 3 rare habitat types (</t>
    </r>
    <r>
      <rPr>
        <b/>
        <sz val="11"/>
        <color theme="1"/>
        <rFont val="Calibri"/>
        <family val="2"/>
      </rPr>
      <t>4 pts.</t>
    </r>
    <r>
      <rPr>
        <sz val="11"/>
        <color theme="1"/>
        <rFont val="Calibri"/>
        <family val="2"/>
      </rPr>
      <t>)</t>
    </r>
  </si>
  <si>
    <r>
      <t xml:space="preserve">  -  found in 4 or more rare habitat types (</t>
    </r>
    <r>
      <rPr>
        <b/>
        <sz val="11"/>
        <color theme="1"/>
        <rFont val="Calibri"/>
        <family val="2"/>
      </rPr>
      <t>5 pts.</t>
    </r>
    <r>
      <rPr>
        <sz val="11"/>
        <color theme="1"/>
        <rFont val="Calibri"/>
        <family val="2"/>
      </rPr>
      <t>)</t>
    </r>
  </si>
  <si>
    <r>
      <rPr>
        <b/>
        <i/>
        <u/>
        <sz val="10"/>
        <color theme="1" tint="0.249977111117893"/>
        <rFont val="Arial"/>
        <family val="2"/>
      </rPr>
      <t>Forestlands:</t>
    </r>
    <r>
      <rPr>
        <sz val="10"/>
        <color theme="1" tint="0.249977111117893"/>
        <rFont val="Arial"/>
        <family val="2"/>
      </rPr>
      <t xml:space="preserve"> Floodplain forest, hemlock-hardwood forest, mixed mesophytic forest, beech-maple forest, oak-maple forest, oak-hickory forest.</t>
    </r>
  </si>
  <si>
    <r>
      <rPr>
        <b/>
        <i/>
        <u/>
        <sz val="10"/>
        <color theme="1" tint="0.249977111117893"/>
        <rFont val="Arial"/>
        <family val="2"/>
      </rPr>
      <t>Grasslands</t>
    </r>
    <r>
      <rPr>
        <b/>
        <i/>
        <sz val="10"/>
        <color theme="1" tint="0.249977111117893"/>
        <rFont val="Arial"/>
        <family val="2"/>
      </rPr>
      <t>:</t>
    </r>
    <r>
      <rPr>
        <sz val="10"/>
        <color theme="1" tint="0.249977111117893"/>
        <rFont val="Arial"/>
        <family val="2"/>
      </rPr>
      <t xml:space="preserve"> Alvar*, beach-dune community*, bur oak savanna*, slough-grass-bluejoint prairie*, sand barren*, big bluestem prairie, little bluestem prairie (xeric limestone prairie*+), post oak opening*+</t>
    </r>
  </si>
  <si>
    <r>
      <rPr>
        <b/>
        <i/>
        <u/>
        <sz val="10"/>
        <color theme="1" tint="0.249977111117893"/>
        <rFont val="Arial"/>
        <family val="2"/>
      </rPr>
      <t>Wetlands:</t>
    </r>
    <r>
      <rPr>
        <b/>
        <i/>
        <sz val="10"/>
        <color theme="1" tint="0.249977111117893"/>
        <rFont val="Arial"/>
        <family val="2"/>
      </rPr>
      <t xml:space="preserve"> </t>
    </r>
    <r>
      <rPr>
        <sz val="10"/>
        <color theme="1" tint="0.249977111117893"/>
        <rFont val="Arial"/>
        <family val="2"/>
      </rPr>
      <t>Bog*, fen*, twigrush-wiregrass wet prairie*, marsh, buttonbush swamp, mixed shrub swamp, hemlock-hardwood swamp*, maple-ash-oak swamp, white pine-red maple swamp*</t>
    </r>
  </si>
  <si>
    <t>Insufficient Data</t>
  </si>
  <si>
    <r>
      <t xml:space="preserve">  -  reproduces readily within the original site (</t>
    </r>
    <r>
      <rPr>
        <b/>
        <sz val="11"/>
        <color theme="1"/>
        <rFont val="Calibri"/>
        <family val="2"/>
      </rPr>
      <t>1 pt.</t>
    </r>
    <r>
      <rPr>
        <sz val="11"/>
        <color theme="1"/>
        <rFont val="Calibri"/>
        <family val="2"/>
      </rPr>
      <t>)</t>
    </r>
  </si>
  <si>
    <r>
      <t xml:space="preserve">  -  infrequent sexual reproduction (</t>
    </r>
    <r>
      <rPr>
        <b/>
        <sz val="11"/>
        <color theme="1"/>
        <rFont val="Calibri"/>
        <family val="2"/>
      </rPr>
      <t>1 pt.</t>
    </r>
    <r>
      <rPr>
        <sz val="11"/>
        <color theme="1"/>
        <rFont val="Calibri"/>
        <family val="2"/>
      </rPr>
      <t>)</t>
    </r>
  </si>
  <si>
    <t>Date:</t>
  </si>
  <si>
    <t>1. Status as a Noxious Species</t>
  </si>
  <si>
    <r>
      <t xml:space="preserve">  -  plant is not listed as noxious on any federal or Ohio Department of Agricutlure plant list (</t>
    </r>
    <r>
      <rPr>
        <b/>
        <sz val="11"/>
        <color theme="1"/>
        <rFont val="Calibri"/>
        <family val="2"/>
      </rPr>
      <t>0 pts.</t>
    </r>
    <r>
      <rPr>
        <sz val="11"/>
        <color theme="1"/>
        <rFont val="Calibri"/>
        <family val="2"/>
      </rPr>
      <t>)</t>
    </r>
  </si>
  <si>
    <t>Step I: Invasion Status</t>
  </si>
  <si>
    <t xml:space="preserve">Score: </t>
  </si>
  <si>
    <t>Directions:  Place the appropriate numerical score (or "U") in the Score column next to the selected answer to each of these 19 questions.</t>
  </si>
  <si>
    <t>Step II: Biological Characters of the Species</t>
  </si>
  <si>
    <t>2. Regional/US Distribution</t>
  </si>
  <si>
    <t>3. Current Invasion in Ohio</t>
  </si>
  <si>
    <r>
      <t>4. State Distribution</t>
    </r>
    <r>
      <rPr>
        <b/>
        <vertAlign val="superscript"/>
        <sz val="11"/>
        <color theme="1"/>
        <rFont val="Calibri"/>
        <family val="2"/>
        <scheme val="minor"/>
      </rPr>
      <t>a</t>
    </r>
  </si>
  <si>
    <t>17. Role in Succession in Natural Areas in Ohio or Surrounding Areas</t>
  </si>
  <si>
    <t>* Considered a rare plant community in Ohio by ODW’s Natural Heritage Program.</t>
  </si>
  <si>
    <t>45-85</t>
  </si>
  <si>
    <t>Comments</t>
  </si>
  <si>
    <t>Phyllostachys aureasculata</t>
  </si>
  <si>
    <t>Yellow Groove Bamboo</t>
  </si>
  <si>
    <t>when the plant has spread from its original premise of planting and is not being maintained.</t>
  </si>
  <si>
    <t>Convolvulus arvensis</t>
  </si>
  <si>
    <t>field bindweed</t>
  </si>
  <si>
    <r>
      <t xml:space="preserve">Lepidium draba </t>
    </r>
    <r>
      <rPr>
        <sz val="10"/>
        <color theme="1"/>
        <rFont val="Arial"/>
        <family val="2"/>
      </rPr>
      <t xml:space="preserve">subsp. </t>
    </r>
    <r>
      <rPr>
        <i/>
        <sz val="10"/>
        <color theme="1"/>
        <rFont val="Arial"/>
        <family val="2"/>
      </rPr>
      <t>draba</t>
    </r>
  </si>
  <si>
    <t>heart-podded hoary cress</t>
  </si>
  <si>
    <t>Lepisium appelianum</t>
  </si>
  <si>
    <t>hairty whitetop, ballcress</t>
  </si>
  <si>
    <t>Sonchus arvensis</t>
  </si>
  <si>
    <t>perennial sowthistle</t>
  </si>
  <si>
    <t>Acroptilon repens</t>
  </si>
  <si>
    <t>Russian knapweed</t>
  </si>
  <si>
    <t>Euphorbia esula</t>
  </si>
  <si>
    <t>leafy spurge</t>
  </si>
  <si>
    <t>Calystegia sepium</t>
  </si>
  <si>
    <t>hedge bindweed</t>
  </si>
  <si>
    <t>Nassella trichotoma</t>
  </si>
  <si>
    <t>Sorghum x almum</t>
  </si>
  <si>
    <t>Columbus grass</t>
  </si>
  <si>
    <t>Bassia prostrata</t>
  </si>
  <si>
    <t>forage kochia</t>
  </si>
  <si>
    <t>Amaranthus tuberculatus</t>
  </si>
  <si>
    <t>water hemp</t>
  </si>
  <si>
    <t>oxeye daisy</t>
  </si>
  <si>
    <t>REMOVED FROM LIST</t>
  </si>
  <si>
    <t>when growing in groups of one hundred or more and not pruned, sprayed, cultivated, or otherwise maintained for two consecutive years.</t>
  </si>
  <si>
    <t>Heracleum mantegazzianum</t>
  </si>
  <si>
    <t>Nicandra physalodes</t>
  </si>
  <si>
    <t>apple of Peru</t>
  </si>
  <si>
    <t>Conyza canadensis</t>
  </si>
  <si>
    <t>marestail</t>
  </si>
  <si>
    <t>Bassia scoparia</t>
  </si>
  <si>
    <t>kochia</t>
  </si>
  <si>
    <t>Amaranthus palmeri</t>
  </si>
  <si>
    <t>Palmer amaranth</t>
  </si>
  <si>
    <r>
      <t xml:space="preserve"> Pueraria montana </t>
    </r>
    <r>
      <rPr>
        <sz val="10"/>
        <color theme="1"/>
        <rFont val="Arial"/>
        <family val="2"/>
      </rPr>
      <t xml:space="preserve">var. </t>
    </r>
    <r>
      <rPr>
        <i/>
        <sz val="10"/>
        <color theme="1"/>
        <rFont val="Arial"/>
        <family val="2"/>
      </rPr>
      <t>lobata</t>
    </r>
  </si>
  <si>
    <t>kudzu</t>
  </si>
  <si>
    <t>Polygonus cuspidatum</t>
  </si>
  <si>
    <t>Japanese knotweed</t>
  </si>
  <si>
    <r>
      <t xml:space="preserve">Salsola kali </t>
    </r>
    <r>
      <rPr>
        <sz val="10"/>
        <color theme="1"/>
        <rFont val="Arial"/>
        <family val="2"/>
      </rPr>
      <t>ssp.</t>
    </r>
    <r>
      <rPr>
        <i/>
        <sz val="10"/>
        <color theme="1"/>
        <rFont val="Arial"/>
        <family val="2"/>
      </rPr>
      <t xml:space="preserve"> tenuifolia</t>
    </r>
  </si>
  <si>
    <r>
      <t xml:space="preserve">Brassica kaber </t>
    </r>
    <r>
      <rPr>
        <strike/>
        <sz val="10"/>
        <color theme="1"/>
        <rFont val="Arial"/>
        <family val="2"/>
      </rPr>
      <t xml:space="preserve">var. </t>
    </r>
    <r>
      <rPr>
        <i/>
        <strike/>
        <sz val="10"/>
        <color theme="1"/>
        <rFont val="Arial"/>
        <family val="2"/>
      </rPr>
      <t>pinnatifida</t>
    </r>
  </si>
  <si>
    <r>
      <t xml:space="preserve">Sinapis arvensis </t>
    </r>
    <r>
      <rPr>
        <sz val="10"/>
        <color theme="1"/>
        <rFont val="Arial"/>
        <family val="2"/>
      </rPr>
      <t xml:space="preserve">ssp. </t>
    </r>
    <r>
      <rPr>
        <i/>
        <sz val="10"/>
        <color theme="1"/>
        <rFont val="Arial"/>
        <family val="2"/>
      </rPr>
      <t>arvensis</t>
    </r>
  </si>
  <si>
    <r>
      <t xml:space="preserve">Chrysanthermum leucanthemum </t>
    </r>
    <r>
      <rPr>
        <strike/>
        <sz val="10"/>
        <color theme="1"/>
        <rFont val="Arial"/>
        <family val="2"/>
      </rPr>
      <t xml:space="preserve">var. </t>
    </r>
    <r>
      <rPr>
        <i/>
        <strike/>
        <sz val="10"/>
        <color theme="1"/>
        <rFont val="Arial"/>
        <family val="2"/>
      </rPr>
      <t>pinnatifidum</t>
    </r>
  </si>
  <si>
    <t>Synonym:</t>
  </si>
  <si>
    <r>
      <t xml:space="preserve">  -  plant is listed as noxious on any federal or Ohio Department of Agricutlure plant list (</t>
    </r>
    <r>
      <rPr>
        <b/>
        <sz val="11"/>
        <color theme="1"/>
        <rFont val="Calibri"/>
        <family val="2"/>
      </rPr>
      <t>5 pts.</t>
    </r>
    <r>
      <rPr>
        <sz val="11"/>
        <color theme="1"/>
        <rFont val="Calibri"/>
        <family val="2"/>
      </rPr>
      <t>)</t>
    </r>
  </si>
  <si>
    <t>Potentially Invasive</t>
  </si>
  <si>
    <r>
      <t xml:space="preserve">  -  plant is not considered to be a problem in any state but is a widespread problem in similar habitat outside the US (</t>
    </r>
    <r>
      <rPr>
        <b/>
        <sz val="11"/>
        <color theme="1"/>
        <rFont val="Calibri"/>
        <family val="2"/>
      </rPr>
      <t>1 pt.</t>
    </r>
    <r>
      <rPr>
        <sz val="11"/>
        <color theme="1"/>
        <rFont val="Calibri"/>
        <family val="2"/>
      </rPr>
      <t>)</t>
    </r>
  </si>
  <si>
    <r>
      <t xml:space="preserve">  -  plant has been reported to be a widespread problem in 1-2 adjoining states  or Ontario (</t>
    </r>
    <r>
      <rPr>
        <b/>
        <sz val="11"/>
        <color theme="1"/>
        <rFont val="Calibri"/>
        <family val="2"/>
      </rPr>
      <t>3 pts.</t>
    </r>
    <r>
      <rPr>
        <sz val="11"/>
        <color theme="1"/>
        <rFont val="Calibri"/>
        <family val="2"/>
      </rPr>
      <t>)</t>
    </r>
  </si>
  <si>
    <r>
      <t xml:space="preserve">  -  plant has been reported to be a widespread problem in 3 or more adjoining states  or Ontario (</t>
    </r>
    <r>
      <rPr>
        <b/>
        <sz val="11"/>
        <color theme="1"/>
        <rFont val="Calibri"/>
        <family val="2"/>
      </rPr>
      <t>5 pts.</t>
    </r>
    <r>
      <rPr>
        <sz val="11"/>
        <color theme="1"/>
        <rFont val="Calibri"/>
        <family val="2"/>
      </rPr>
      <t>)</t>
    </r>
  </si>
  <si>
    <r>
      <t xml:space="preserve">  -   if a woody vine, may reproduce consistently if it reaches a sufficient height (</t>
    </r>
    <r>
      <rPr>
        <b/>
        <sz val="11"/>
        <color theme="1"/>
        <rFont val="Calibri"/>
        <family val="2"/>
      </rPr>
      <t>4 pts</t>
    </r>
    <r>
      <rPr>
        <sz val="11"/>
        <color theme="1"/>
        <rFont val="Calibri"/>
        <family val="2"/>
      </rPr>
      <t>.)</t>
    </r>
  </si>
  <si>
    <r>
      <t xml:space="preserve">  -  seeds/propagules lack characteristics promoting long-distance dispersal (</t>
    </r>
    <r>
      <rPr>
        <b/>
        <sz val="11"/>
        <color theme="1"/>
        <rFont val="Calibri"/>
        <family val="2"/>
      </rPr>
      <t>0 pts.</t>
    </r>
    <r>
      <rPr>
        <sz val="11"/>
        <color theme="1"/>
        <rFont val="Calibri"/>
        <family val="2"/>
      </rPr>
      <t>)</t>
    </r>
  </si>
  <si>
    <r>
      <t xml:space="preserve">  - seeds/propagules have characteristics promoting long-distance dispersal, but no evidence traveling &gt;1km  (</t>
    </r>
    <r>
      <rPr>
        <b/>
        <sz val="11"/>
        <color theme="1"/>
        <rFont val="Calibri"/>
        <family val="2"/>
      </rPr>
      <t>3 pts.</t>
    </r>
    <r>
      <rPr>
        <sz val="11"/>
        <color theme="1"/>
        <rFont val="Calibri"/>
        <family val="2"/>
      </rPr>
      <t>)</t>
    </r>
  </si>
  <si>
    <r>
      <t xml:space="preserve">  - seeds/propagules have characteristics promoting long-distance dispersal, evidence traveling &gt;1km  (</t>
    </r>
    <r>
      <rPr>
        <b/>
        <sz val="11"/>
        <color theme="1"/>
        <rFont val="Calibri"/>
        <family val="2"/>
      </rPr>
      <t>5 pts.</t>
    </r>
    <r>
      <rPr>
        <sz val="11"/>
        <color theme="1"/>
        <rFont val="Calibri"/>
        <family val="2"/>
      </rPr>
      <t>)</t>
    </r>
  </si>
  <si>
    <t>10. Establishment in Ohio or Surrounding Areas</t>
  </si>
  <si>
    <t>11. Impact on Ecosystem Processes in Ohio or Surrounding Areas</t>
  </si>
  <si>
    <r>
      <t xml:space="preserve">  -  no documented  effect on ecosystem-level processes (</t>
    </r>
    <r>
      <rPr>
        <b/>
        <sz val="11"/>
        <color theme="1"/>
        <rFont val="Calibri"/>
        <family val="2"/>
      </rPr>
      <t>0 pts.</t>
    </r>
    <r>
      <rPr>
        <sz val="11"/>
        <color theme="1"/>
        <rFont val="Calibri"/>
        <family val="2"/>
      </rPr>
      <t>)</t>
    </r>
  </si>
  <si>
    <r>
      <t xml:space="preserve">  -  moderate effects on ecosystem-level processes (e.g., changes in nutrient cycling) (</t>
    </r>
    <r>
      <rPr>
        <b/>
        <sz val="11"/>
        <color theme="1"/>
        <rFont val="Calibri"/>
        <family val="2"/>
      </rPr>
      <t>3 pts.</t>
    </r>
    <r>
      <rPr>
        <sz val="11"/>
        <color theme="1"/>
        <rFont val="Calibri"/>
        <family val="2"/>
      </rPr>
      <t>)</t>
    </r>
  </si>
  <si>
    <t>12. Impact on Rare Organisms in Ohio, Including in Adjoining States</t>
  </si>
  <si>
    <t>13. Impact on Native Animals in Ohio, Including in Adjoining States</t>
  </si>
  <si>
    <t>14. Impact on Native Plants in Ohio, Including in Adjoining States</t>
  </si>
  <si>
    <t>16. Population Density in Ohio or Surrounding Areas</t>
  </si>
  <si>
    <r>
      <t xml:space="preserve">  -  not known to escape or naturalize in Ohio (</t>
    </r>
    <r>
      <rPr>
        <b/>
        <sz val="11"/>
        <color theme="1"/>
        <rFont val="Calibri"/>
        <family val="2"/>
      </rPr>
      <t>0 pt.</t>
    </r>
    <r>
      <rPr>
        <sz val="11"/>
        <color theme="1"/>
        <rFont val="Calibri"/>
        <family val="2"/>
      </rPr>
      <t>)</t>
    </r>
  </si>
  <si>
    <r>
      <t xml:space="preserve">  -  information is unknown (</t>
    </r>
    <r>
      <rPr>
        <b/>
        <sz val="11"/>
        <color theme="1"/>
        <rFont val="Calibri"/>
        <family val="2"/>
      </rPr>
      <t>U</t>
    </r>
    <r>
      <rPr>
        <sz val="11"/>
        <color theme="1"/>
        <rFont val="Calibri"/>
        <family val="2"/>
      </rPr>
      <t>)</t>
    </r>
  </si>
  <si>
    <r>
      <t xml:space="preserve">  -  successional information is unknown (</t>
    </r>
    <r>
      <rPr>
        <b/>
        <sz val="11"/>
        <color theme="1"/>
        <rFont val="Calibri"/>
        <family val="2"/>
      </rPr>
      <t>U</t>
    </r>
    <r>
      <rPr>
        <sz val="11"/>
        <color theme="1"/>
        <rFont val="Calibri"/>
        <family val="2"/>
      </rPr>
      <t>)</t>
    </r>
  </si>
  <si>
    <t>18. Number of Ohio Habitats Invaded</t>
  </si>
  <si>
    <t>35-44</t>
  </si>
  <si>
    <t>Not Currently Invasive in Ohio</t>
  </si>
  <si>
    <t>Vinca minor</t>
  </si>
  <si>
    <t xml:space="preserve">Vinca, periwinkle  </t>
  </si>
  <si>
    <t>Apocynaceae</t>
  </si>
  <si>
    <t>Oct. 24, 2018, March 5, 2022</t>
  </si>
  <si>
    <t>IN (medium threat), WI,MI (isolated),PA,WV</t>
  </si>
  <si>
    <t>4,6,7,16,17</t>
  </si>
  <si>
    <t>1,2,3</t>
  </si>
  <si>
    <t>2,3:  Plant present and naturalized in all 5 regions of Ohio</t>
  </si>
  <si>
    <t>2,3</t>
  </si>
  <si>
    <t xml:space="preserve">8: Each fruit produces 3-5 seeds. 11: 3-5 seeds per fruits, fruit rarely produced. </t>
  </si>
  <si>
    <t>8,11</t>
  </si>
  <si>
    <t xml:space="preserve">9: Flowers between March and June;  11: flowers from April to May, and sporadically from May to September in Illinois </t>
  </si>
  <si>
    <t>9,11</t>
  </si>
  <si>
    <t>U</t>
  </si>
  <si>
    <t>11: Not enough literature on seed dispersal, but seeds are not hairy or winged so seeds most likely fall straight to the ground</t>
  </si>
  <si>
    <t>5: "forming a dense monotypic evergreen groundcover that displaces and excludes most other plants, including native wildflowers." 9: Forms dense mats in understory, in young and mature forest, open fields, edge habitats, roadsides, homesites, gardens, disturbed sites etc.</t>
  </si>
  <si>
    <t>5,9</t>
  </si>
  <si>
    <t>12: Vinca minor has been shown to substantially reduced the activity-abundance by nearly 49% and depresses species diversity and richness.</t>
  </si>
  <si>
    <t>9: Vinca forms dense mats in forest understory 13: Can alter forest floor dynamics significantly 14: Vinca minor grows vigorously and dense mats along the forest floor.</t>
  </si>
  <si>
    <t>9, 13, 14</t>
  </si>
  <si>
    <t>1.  USDA plant profile, Vinca minor  https://plants.usda.gov/core/profile?symbol=VIMI2</t>
  </si>
  <si>
    <t>2.  EDD maps, Vinca minor distribution https://www.eddmaps.org/distribution/uscounty.cfm?sub=3081</t>
  </si>
  <si>
    <t>3. BONAP Vinca minor US distribution - http://bonap.net/MapGallery/County/Vinca%20minor.png</t>
  </si>
  <si>
    <t>4. IN List: https://www.entm.purdue.edu/iisc/invasiveplants.php</t>
  </si>
  <si>
    <t>5. Swearingen J, Reshetiloff K, Slattery B, Zwicker S (2002) Plant Invaders of Mid-Atlantic Natural Areas. National Park Service and U.S. Fish &amp; Wildlife Service, 82 pp. Available at: https://www.invasive.org/eastern/Midatlantic/</t>
  </si>
  <si>
    <t>6.  PA List -  http://www.docs.dcnr.pa.gov/cs/groups/public/documents/document/dcnr_20026634.pdf</t>
  </si>
  <si>
    <t>7. WV List -  http://www.wvdnr.gov/wildlife/Handout%20Invasive%20Plants%20of%20WV%202009.pdf</t>
  </si>
  <si>
    <t>8. MISIN (midwest invasive species information network) Vinca minor http://www.misin.msu.edu/facts/detail/?project=&amp;id=71&amp;cname=Common+periwinkle</t>
  </si>
  <si>
    <t xml:space="preserve">9. Stone, KR (2009) Vinca major, V. minor. In: Fire Effects Information System, [Online]. U.S. Department of Agriculture, Forest Service, Rocky Mountain Research Station, Fire Sciences Laboratory (Producer). Available: https://www.fs.fed.us /database/feis/plants/vine/vinspp/all.html [2018, June 2]. </t>
  </si>
  <si>
    <t>10. Illinois wildflowers, Vinca minor http://www.illinoiswildflowers.info/weeds/plants/periwinkle.htm</t>
  </si>
  <si>
    <t>11. Climbers - vinca minor - http://climbers.lsa.umich.edu/?p=170</t>
  </si>
  <si>
    <r>
      <t xml:space="preserve">12. Bultman, TL and DJ DeWitt (2008) Effect of an invasive ground cover plant on the abundance and diversity of a fiorest floor spider assemblage. </t>
    </r>
    <r>
      <rPr>
        <b/>
        <i/>
        <sz val="11"/>
        <color theme="1"/>
        <rFont val="Calibri"/>
        <family val="2"/>
        <scheme val="minor"/>
      </rPr>
      <t>Biol Invasions</t>
    </r>
    <r>
      <rPr>
        <b/>
        <sz val="11"/>
        <color theme="1"/>
        <rFont val="Calibri"/>
        <family val="2"/>
        <scheme val="minor"/>
      </rPr>
      <t xml:space="preserve"> 10: 749-756.</t>
    </r>
  </si>
  <si>
    <r>
      <t>13. Darcy, AJ and MC Burkart (2002) Allelopathic potential of Vinca minor</t>
    </r>
    <r>
      <rPr>
        <b/>
        <i/>
        <sz val="11"/>
        <color theme="1"/>
        <rFont val="Calibri"/>
        <family val="2"/>
        <scheme val="minor"/>
      </rPr>
      <t xml:space="preserve">, an invasive exotic plant in west Michigan forests. </t>
    </r>
    <r>
      <rPr>
        <b/>
        <sz val="11"/>
        <color theme="1"/>
        <rFont val="Calibri"/>
        <family val="2"/>
        <scheme val="minor"/>
      </rPr>
      <t>Bios</t>
    </r>
    <r>
      <rPr>
        <b/>
        <i/>
        <sz val="11"/>
        <color theme="1"/>
        <rFont val="Calibri"/>
        <family val="2"/>
        <scheme val="minor"/>
      </rPr>
      <t xml:space="preserve"> 73: 127-132.</t>
    </r>
  </si>
  <si>
    <t>14. Invasive plant atlas, Vinca minor https://www.invasiveplantatlas.org/subject.html?sub=3081</t>
  </si>
  <si>
    <t>15. USDA plant fact sheet, Vinca minor https://plants.usda.gov/factsheet/pdf/fs_vimi2.pdf</t>
  </si>
  <si>
    <t>16. WI List: http://ipaw.org/TheProblem/IPAWsPlantList.aspx</t>
  </si>
  <si>
    <t>17. MI List - https://www.michigan.gov/documents/dnr/Invasives_strategy_final_289799_7.pdf</t>
  </si>
  <si>
    <r>
      <t xml:space="preserve">18. Schulz, K and C Thelen (2000) Impact and control of </t>
    </r>
    <r>
      <rPr>
        <b/>
        <i/>
        <sz val="11"/>
        <color theme="1"/>
        <rFont val="Calibri"/>
        <family val="2"/>
        <scheme val="minor"/>
      </rPr>
      <t>Vinca minor</t>
    </r>
    <r>
      <rPr>
        <b/>
        <sz val="11"/>
        <color theme="1"/>
        <rFont val="Calibri"/>
        <family val="2"/>
        <scheme val="minor"/>
      </rPr>
      <t xml:space="preserve"> L. in an Illinois forest preserve (USA). Natural Areas Journal 20: 189-196.</t>
    </r>
  </si>
  <si>
    <t>19. Ohio Natural Heritage Database</t>
  </si>
  <si>
    <r>
      <t xml:space="preserve">20. Panasenkoa, NN and LN Anishchenkoa (2018) Influence of invasive plants </t>
    </r>
    <r>
      <rPr>
        <b/>
        <i/>
        <sz val="11"/>
        <color theme="1"/>
        <rFont val="Calibri"/>
        <family val="2"/>
        <scheme val="minor"/>
      </rPr>
      <t>Parthenocissus vitaceae</t>
    </r>
    <r>
      <rPr>
        <b/>
        <sz val="11"/>
        <color theme="1"/>
        <rFont val="Calibri"/>
        <family val="2"/>
        <scheme val="minor"/>
      </rPr>
      <t xml:space="preserve"> and </t>
    </r>
    <r>
      <rPr>
        <b/>
        <i/>
        <sz val="11"/>
        <color theme="1"/>
        <rFont val="Calibri"/>
        <family val="2"/>
        <scheme val="minor"/>
      </rPr>
      <t>Vinc aminor</t>
    </r>
    <r>
      <rPr>
        <b/>
        <sz val="11"/>
        <color theme="1"/>
        <rFont val="Calibri"/>
        <family val="2"/>
        <scheme val="minor"/>
      </rPr>
      <t xml:space="preserve"> on biodiversity indices of forest communities. Contemporary Problems in Ecology 11(6): 614-623.</t>
    </r>
  </si>
  <si>
    <t>8,10,21</t>
  </si>
  <si>
    <t>9,11,18,21</t>
  </si>
  <si>
    <t>9: seeds are rarely produced and rarely observed in the field 11: fruit rarely produced, not much known about sexual reproduction. 18: Spread indicates that some seed production must occur. 21: vegetative reproduction appears to be dominate but presumably can escape cultivation as seed (recognized 40 years ago).</t>
  </si>
  <si>
    <t>9,21</t>
  </si>
  <si>
    <t>9:  reduce the overall accumulation of leaf litter and mats replace canopy tree seedlings, increases amount of vegetated surface area in the understory of forests. 21: Formed a solid mat in the understory of an Illinois forest.</t>
  </si>
  <si>
    <t>9: Occurs in wooded areas (open or closed), forest edges, fields or meadows, gardens yards, wasteground, cemeteries and disturbed sites. 15: Adapted to a wide range of soils, found in well drained and poorly drained soil, and persists within a wide range of soil acid levels. 21: In IL forest</t>
  </si>
  <si>
    <t>9, 15,21</t>
  </si>
  <si>
    <t>5,9,13,18,20,21</t>
  </si>
  <si>
    <t>5: "forming a dense monotypic evergreen groundcover that displaces and excludes most other plants, including native wildflowers. " 9:  in tests where Vinca minor cover was removed, there was increased survival of native tree seedlings. 13: Michigan areas dense with vinca had significantly lower tree seedling density, found to be due mainly to shading effects.  18: "Vinca minor presence did not reduce species richness, evenness, or combined diversity compared to the reference area in either spring or summer" but "Invaded plots showed a significant reduction in average species frequency". 20: is allelopathic in Russia; 21: vinca signficantly reduced average frequency of other species in Illinois.</t>
  </si>
  <si>
    <r>
      <t xml:space="preserve">21. Schulz K, C Thelen (2000) Impact and control of </t>
    </r>
    <r>
      <rPr>
        <b/>
        <i/>
        <sz val="11"/>
        <color theme="1"/>
        <rFont val="Calibri"/>
        <family val="2"/>
        <scheme val="minor"/>
      </rPr>
      <t>Vinca minor</t>
    </r>
    <r>
      <rPr>
        <b/>
        <sz val="11"/>
        <color theme="1"/>
        <rFont val="Calibri"/>
        <family val="2"/>
        <scheme val="minor"/>
      </rPr>
      <t xml:space="preserve"> L. in an Illinois forest preserve (USA). Natural Areas Journal 20:189-196.</t>
    </r>
  </si>
  <si>
    <t xml:space="preserve">1,2,3: Species present in Ohio.  </t>
  </si>
  <si>
    <r>
      <t xml:space="preserve">  -  plant listed as invasive or reported as a widespread problem in another non-neighboring state within the USDA Plant Hardiness zones 5-6 or Ontario (</t>
    </r>
    <r>
      <rPr>
        <b/>
        <sz val="11"/>
        <color theme="1"/>
        <rFont val="Calibri"/>
        <family val="2"/>
      </rPr>
      <t>2 pt.</t>
    </r>
    <r>
      <rPr>
        <sz val="11"/>
        <color theme="1"/>
        <rFont val="Calibri"/>
        <family val="2"/>
      </rPr>
      <t xml:space="preserve">) </t>
    </r>
  </si>
  <si>
    <r>
      <t xml:space="preserve">19: At Cantwell Cliffs State Parks, it has now spread from where it grew initially, and the </t>
    </r>
    <r>
      <rPr>
        <sz val="11"/>
        <color theme="1"/>
        <rFont val="Calibri (Body)"/>
      </rPr>
      <t>triangle grape fern (</t>
    </r>
    <r>
      <rPr>
        <i/>
        <sz val="11"/>
        <color theme="1"/>
        <rFont val="Calibri (Body)"/>
      </rPr>
      <t xml:space="preserve">Botrychium lanceolatum) </t>
    </r>
    <r>
      <rPr>
        <sz val="11"/>
        <color theme="1"/>
        <rFont val="Calibri (Body)"/>
      </rPr>
      <t>population</t>
    </r>
    <r>
      <rPr>
        <sz val="11"/>
        <color theme="1"/>
        <rFont val="Calibri"/>
        <family val="2"/>
        <scheme val="minor"/>
      </rPr>
      <t xml:space="preserve"> has since crashed.</t>
    </r>
  </si>
  <si>
    <t>Olivia Bauer-Nilsen;  Joseph Breen;  Theresa Culley</t>
  </si>
  <si>
    <t>Notes for Posting: Very difficult to control; has been planted extensively as an ornamental groundcover; not recommended for planting near natural areas</t>
  </si>
  <si>
    <t>8: reproduces vegetatively. 10: Can reproduce vegetatively through underground runners or stems above ground. 21: vegetative reproduction appears to be dominate but presumably can escape cultivation as seed (recognized 40 years ago).</t>
  </si>
  <si>
    <t>9: May displace native species 13: grows and inhibits tree seedling growth in the understory 14:  displaces native herbaceous and woody plant species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</si>
</sst>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6"/>
      <color theme="1"/>
      <name val="Calibri"/>
      <family val="2"/>
      <scheme val="minor"/>
    </font>
    <font>
      <i/>
      <sz val="11"/>
      <color theme="1"/>
      <name val="Calibri"/>
      <family val="2"/>
      <scheme val="minor"/>
    </font>
    <font>
      <b/>
      <sz val="12"/>
      <color theme="1"/>
      <name val="Calibri"/>
      <family val="2"/>
      <scheme val="minor"/>
    </font>
    <font>
      <sz val="11"/>
      <color theme="1"/>
      <name val="Calibri"/>
      <family val="2"/>
    </font>
    <font>
      <sz val="14"/>
      <color theme="1"/>
      <name val="Calibri"/>
      <family val="2"/>
      <scheme val="minor"/>
    </font>
    <font>
      <b/>
      <sz val="10"/>
      <name val="Arial"/>
      <family val="2"/>
    </font>
    <font>
      <i/>
      <sz val="10"/>
      <name val="Arial"/>
      <family val="2"/>
    </font>
    <font>
      <sz val="8.5"/>
      <color indexed="8"/>
      <name val="Verdana"/>
      <family val="2"/>
    </font>
    <font>
      <b/>
      <sz val="14"/>
      <color theme="1"/>
      <name val="Calibri"/>
      <family val="2"/>
      <scheme val="minor"/>
    </font>
    <font>
      <b/>
      <sz val="11"/>
      <color theme="1"/>
      <name val="Calibri"/>
      <family val="2"/>
      <scheme val="minor"/>
    </font>
    <font>
      <b/>
      <vertAlign val="superscript"/>
      <sz val="11"/>
      <color theme="1"/>
      <name val="Calibri"/>
      <family val="2"/>
      <scheme val="minor"/>
    </font>
    <font>
      <i/>
      <sz val="9"/>
      <color theme="1"/>
      <name val="Calibri"/>
      <family val="2"/>
      <scheme val="minor"/>
    </font>
    <font>
      <b/>
      <sz val="11"/>
      <color theme="1"/>
      <name val="Calibri"/>
      <family val="2"/>
    </font>
    <font>
      <b/>
      <sz val="14"/>
      <color theme="1"/>
      <name val="Arial"/>
      <family val="2"/>
    </font>
    <font>
      <sz val="10"/>
      <color theme="1" tint="0.249977111117893"/>
      <name val="Arial"/>
      <family val="2"/>
    </font>
    <font>
      <sz val="10"/>
      <color theme="1"/>
      <name val="Arial"/>
      <family val="2"/>
    </font>
    <font>
      <b/>
      <i/>
      <sz val="10"/>
      <color theme="1" tint="0.249977111117893"/>
      <name val="Arial"/>
      <family val="2"/>
    </font>
    <font>
      <b/>
      <i/>
      <u/>
      <sz val="10"/>
      <color theme="1" tint="0.249977111117893"/>
      <name val="Arial"/>
      <family val="2"/>
    </font>
    <font>
      <b/>
      <i/>
      <sz val="10"/>
      <color theme="1"/>
      <name val="Arial"/>
      <family val="2"/>
    </font>
    <font>
      <i/>
      <sz val="10"/>
      <color theme="1"/>
      <name val="Arial"/>
      <family val="2"/>
    </font>
    <font>
      <b/>
      <sz val="10"/>
      <color theme="1"/>
      <name val="Arial"/>
      <family val="2"/>
    </font>
    <font>
      <i/>
      <strike/>
      <sz val="10"/>
      <color theme="1"/>
      <name val="Arial"/>
      <family val="2"/>
    </font>
    <font>
      <strike/>
      <sz val="10"/>
      <color theme="1"/>
      <name val="Arial"/>
      <family val="2"/>
    </font>
    <font>
      <strike/>
      <sz val="11"/>
      <color theme="1"/>
      <name val="Calibri"/>
      <family val="2"/>
      <scheme val="minor"/>
    </font>
    <font>
      <sz val="15"/>
      <color theme="1"/>
      <name val="Inherit"/>
    </font>
    <font>
      <b/>
      <i/>
      <sz val="11"/>
      <color theme="1"/>
      <name val="Calibri"/>
      <family val="2"/>
      <scheme val="minor"/>
    </font>
    <font>
      <sz val="11"/>
      <color theme="1"/>
      <name val="Calibri (Body)"/>
    </font>
    <font>
      <i/>
      <sz val="11"/>
      <color theme="1"/>
      <name val="Calibri (Body)"/>
    </font>
  </fonts>
  <fills count="8">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10">
    <border>
      <left/>
      <right/>
      <top/>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s>
  <cellStyleXfs count="1">
    <xf numFmtId="0" fontId="0" fillId="0" borderId="0"/>
  </cellStyleXfs>
  <cellXfs count="119">
    <xf numFmtId="0" fontId="0" fillId="0" borderId="0" xfId="0"/>
    <xf numFmtId="0" fontId="2" fillId="0" borderId="0" xfId="0" applyFont="1"/>
    <xf numFmtId="0" fontId="0" fillId="0" borderId="0" xfId="0" applyFill="1"/>
    <xf numFmtId="0" fontId="6" fillId="0" borderId="1" xfId="0" applyFont="1" applyFill="1" applyBorder="1"/>
    <xf numFmtId="0" fontId="7" fillId="0" borderId="0" xfId="0" applyFont="1" applyFill="1"/>
    <xf numFmtId="0" fontId="8" fillId="0" borderId="0" xfId="0" applyFont="1" applyFill="1" applyAlignment="1">
      <alignment vertical="top" wrapText="1"/>
    </xf>
    <xf numFmtId="0" fontId="10" fillId="0" borderId="0" xfId="0" applyFont="1" applyFill="1" applyBorder="1" applyAlignment="1" applyProtection="1">
      <alignment horizontal="center"/>
    </xf>
    <xf numFmtId="0" fontId="0" fillId="2" borderId="0" xfId="0" applyFill="1" applyBorder="1" applyProtection="1">
      <protection locked="0"/>
    </xf>
    <xf numFmtId="0" fontId="1" fillId="2" borderId="0" xfId="0" applyFont="1" applyFill="1" applyBorder="1" applyAlignment="1" applyProtection="1">
      <alignment horizontal="center"/>
      <protection locked="0"/>
    </xf>
    <xf numFmtId="0" fontId="0" fillId="0" borderId="0" xfId="0" applyFill="1" applyBorder="1" applyProtection="1">
      <protection locked="0"/>
    </xf>
    <xf numFmtId="0" fontId="0" fillId="0" borderId="0" xfId="0" applyFont="1" applyFill="1" applyBorder="1" applyAlignment="1" applyProtection="1">
      <protection locked="0"/>
    </xf>
    <xf numFmtId="0" fontId="0" fillId="0" borderId="1" xfId="0" applyFill="1" applyBorder="1" applyAlignment="1" applyProtection="1">
      <alignment horizontal="left"/>
      <protection locked="0"/>
    </xf>
    <xf numFmtId="0" fontId="0" fillId="0" borderId="1" xfId="0" applyFill="1" applyBorder="1" applyProtection="1">
      <protection locked="0"/>
    </xf>
    <xf numFmtId="0" fontId="0" fillId="0" borderId="0" xfId="0"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0" xfId="0" applyFont="1" applyFill="1" applyBorder="1" applyProtection="1">
      <protection locked="0"/>
    </xf>
    <xf numFmtId="0" fontId="13" fillId="0" borderId="0"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16" fillId="0" borderId="0" xfId="0" applyFont="1" applyFill="1" applyBorder="1" applyProtection="1">
      <protection locked="0"/>
    </xf>
    <xf numFmtId="0" fontId="19"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10" fillId="7" borderId="3" xfId="0" applyFont="1" applyFill="1" applyBorder="1" applyProtection="1">
      <protection locked="0"/>
    </xf>
    <xf numFmtId="0" fontId="10" fillId="7" borderId="2" xfId="0" applyFont="1" applyFill="1" applyBorder="1" applyProtection="1">
      <protection locked="0"/>
    </xf>
    <xf numFmtId="0" fontId="0" fillId="7" borderId="4" xfId="0" applyFill="1" applyBorder="1" applyProtection="1">
      <protection locked="0"/>
    </xf>
    <xf numFmtId="0" fontId="0" fillId="0" borderId="5" xfId="0" applyFill="1" applyBorder="1" applyProtection="1">
      <protection locked="0"/>
    </xf>
    <xf numFmtId="0" fontId="0" fillId="0" borderId="6" xfId="0" applyFill="1" applyBorder="1" applyProtection="1">
      <protection locked="0"/>
    </xf>
    <xf numFmtId="0" fontId="0" fillId="0" borderId="7" xfId="0" applyFill="1" applyBorder="1" applyProtection="1">
      <protection locked="0"/>
    </xf>
    <xf numFmtId="0" fontId="0" fillId="0" borderId="8" xfId="0" applyFill="1" applyBorder="1" applyProtection="1">
      <protection locked="0"/>
    </xf>
    <xf numFmtId="0" fontId="10"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20" fillId="0" borderId="0" xfId="0" applyFont="1" applyFill="1"/>
    <xf numFmtId="0" fontId="0" fillId="0" borderId="0" xfId="0" applyFont="1" applyFill="1"/>
    <xf numFmtId="0" fontId="16" fillId="0" borderId="0" xfId="0" applyFont="1" applyFill="1"/>
    <xf numFmtId="0" fontId="21" fillId="0" borderId="0" xfId="0" applyFont="1" applyFill="1" applyBorder="1"/>
    <xf numFmtId="0" fontId="20" fillId="0" borderId="0" xfId="0" applyFont="1" applyFill="1" applyBorder="1"/>
    <xf numFmtId="0" fontId="21" fillId="0" borderId="1" xfId="0" applyFont="1" applyFill="1" applyBorder="1"/>
    <xf numFmtId="0" fontId="16" fillId="0" borderId="0" xfId="0" applyFont="1" applyFill="1" applyBorder="1"/>
    <xf numFmtId="0" fontId="4" fillId="0" borderId="0" xfId="0" applyFont="1"/>
    <xf numFmtId="0" fontId="25" fillId="0" borderId="0" xfId="0" applyFont="1"/>
    <xf numFmtId="0" fontId="22" fillId="3" borderId="0" xfId="0" applyFont="1" applyFill="1"/>
    <xf numFmtId="0" fontId="24" fillId="3" borderId="0" xfId="0" applyFont="1" applyFill="1"/>
    <xf numFmtId="0" fontId="20" fillId="3" borderId="0" xfId="0" applyFont="1" applyFill="1"/>
    <xf numFmtId="0" fontId="0" fillId="3" borderId="0" xfId="0" applyFont="1" applyFill="1"/>
    <xf numFmtId="0" fontId="0" fillId="3" borderId="0" xfId="0" applyFill="1"/>
    <xf numFmtId="2" fontId="22" fillId="3" borderId="0" xfId="0" applyNumberFormat="1" applyFont="1" applyFill="1"/>
    <xf numFmtId="2" fontId="24" fillId="3" borderId="0" xfId="0" applyNumberFormat="1" applyFont="1" applyFill="1"/>
    <xf numFmtId="0" fontId="2" fillId="0" borderId="0" xfId="0" applyFont="1" applyFill="1"/>
    <xf numFmtId="0" fontId="4"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12" fillId="0" borderId="0"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protection locked="0"/>
    </xf>
    <xf numFmtId="0" fontId="0" fillId="0" borderId="0" xfId="0"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protection locked="0"/>
    </xf>
    <xf numFmtId="0" fontId="10"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protection locked="0"/>
    </xf>
    <xf numFmtId="0" fontId="10" fillId="0" borderId="0" xfId="0" applyFont="1"/>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center"/>
      <protection locked="0"/>
    </xf>
    <xf numFmtId="0" fontId="10" fillId="0" borderId="0" xfId="0" applyFont="1" applyFill="1" applyBorder="1" applyAlignment="1" applyProtection="1">
      <alignment horizontal="left" vertical="center"/>
    </xf>
    <xf numFmtId="0" fontId="1" fillId="2" borderId="0" xfId="0" applyFont="1" applyFill="1" applyBorder="1" applyAlignment="1" applyProtection="1">
      <alignment horizontal="center"/>
      <protection locked="0"/>
    </xf>
    <xf numFmtId="0" fontId="2"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wrapText="1"/>
      <protection locked="0"/>
    </xf>
    <xf numFmtId="0" fontId="0" fillId="0" borderId="0"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protection locked="0"/>
    </xf>
    <xf numFmtId="0" fontId="3" fillId="6"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wrapText="1"/>
      <protection locked="0"/>
    </xf>
    <xf numFmtId="0" fontId="3" fillId="5" borderId="0" xfId="0" applyFont="1" applyFill="1" applyBorder="1" applyAlignment="1" applyProtection="1">
      <alignment horizont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wrapText="1"/>
      <protection locked="0"/>
    </xf>
    <xf numFmtId="0" fontId="4" fillId="4" borderId="0" xfId="0" applyFont="1" applyFill="1" applyAlignment="1" applyProtection="1">
      <alignment horizontal="center" vertical="center"/>
      <protection locked="0"/>
    </xf>
    <xf numFmtId="0" fontId="13" fillId="0" borderId="0" xfId="0" applyFont="1" applyFill="1" applyBorder="1" applyAlignment="1" applyProtection="1">
      <alignment horizontal="left"/>
      <protection locked="0"/>
    </xf>
    <xf numFmtId="0" fontId="4"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4" fillId="4"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protection locked="0"/>
    </xf>
    <xf numFmtId="0" fontId="0" fillId="0" borderId="0" xfId="0" applyAlignment="1" applyProtection="1">
      <alignment horizontal="left" vertical="top" wrapText="1"/>
      <protection locked="0"/>
    </xf>
    <xf numFmtId="0" fontId="4" fillId="0" borderId="0" xfId="0" applyFont="1" applyAlignment="1" applyProtection="1">
      <alignment horizontal="center" vertical="center"/>
      <protection locked="0"/>
    </xf>
    <xf numFmtId="0" fontId="0" fillId="0" borderId="0" xfId="0" applyFont="1" applyAlignment="1" applyProtection="1">
      <alignment horizontal="left" vertical="center" wrapText="1"/>
      <protection locked="0"/>
    </xf>
    <xf numFmtId="0" fontId="0" fillId="0" borderId="6" xfId="0"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12"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center" vertical="center" wrapText="1"/>
      <protection locked="0"/>
    </xf>
    <xf numFmtId="0" fontId="0" fillId="0" borderId="1" xfId="0" applyFill="1" applyBorder="1" applyAlignment="1" applyProtection="1">
      <alignment horizontal="left"/>
      <protection locked="0"/>
    </xf>
    <xf numFmtId="0" fontId="0" fillId="0" borderId="9" xfId="0" applyFill="1" applyBorder="1" applyAlignment="1" applyProtection="1">
      <alignment horizontal="center"/>
      <protection locked="0"/>
    </xf>
    <xf numFmtId="0" fontId="15"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20" fontId="0" fillId="0" borderId="0" xfId="0" applyNumberFormat="1" applyFont="1" applyAlignment="1" applyProtection="1">
      <alignment horizontal="left" vertical="top" wrapText="1"/>
      <protection locked="0"/>
    </xf>
    <xf numFmtId="0" fontId="0" fillId="0" borderId="0" xfId="0" applyFont="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99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190500</xdr:colOff>
      <xdr:row>29</xdr:row>
      <xdr:rowOff>152400</xdr:rowOff>
    </xdr:to>
    <xdr:pic>
      <xdr:nvPicPr>
        <xdr:cNvPr id="2" name="Picture 1" descr="District_Map_60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67300" cy="54864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hyperlink" Target="http://plants.usda.gov/java/profile?symbol=AZPI" TargetMode="External"/><Relationship Id="rId2" Type="http://schemas.openxmlformats.org/officeDocument/2006/relationships/hyperlink" Target="http://plants.usda.gov/java/profile?symbol=AVST" TargetMode="External"/><Relationship Id="rId1" Type="http://schemas.openxmlformats.org/officeDocument/2006/relationships/hyperlink" Target="http://plants.usda.gov/java/profile?symbol=ASFI2" TargetMode="External"/><Relationship Id="rId5" Type="http://schemas.openxmlformats.org/officeDocument/2006/relationships/hyperlink" Target="http://plants.usda.gov/java/profile?symbol=CRVU2" TargetMode="External"/><Relationship Id="rId4" Type="http://schemas.openxmlformats.org/officeDocument/2006/relationships/hyperlink" Target="http://plants.usda.gov/java/profile?symbol=CAOX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7"/>
  <sheetViews>
    <sheetView tabSelected="1" zoomScale="127" zoomScaleNormal="127" workbookViewId="0">
      <pane ySplit="7" topLeftCell="A8" activePane="bottomLeft" state="frozen"/>
      <selection pane="bottomLeft" activeCell="L15" sqref="L15"/>
    </sheetView>
  </sheetViews>
  <sheetFormatPr baseColWidth="10" defaultColWidth="8.83203125" defaultRowHeight="15"/>
  <cols>
    <col min="1" max="1" width="8.83203125" style="9"/>
    <col min="2" max="2" width="12.6640625" style="9" customWidth="1"/>
    <col min="3" max="4" width="8.83203125" style="9"/>
    <col min="5" max="5" width="10" style="9" customWidth="1"/>
    <col min="6" max="6" width="17.83203125" style="9" customWidth="1"/>
    <col min="7" max="10" width="8.83203125" style="9"/>
    <col min="11" max="11" width="23" style="9" customWidth="1"/>
    <col min="12" max="12" width="11.5" style="13" customWidth="1"/>
    <col min="13" max="13" width="26.83203125" style="59" customWidth="1"/>
    <col min="14" max="14" width="18.5" style="53" customWidth="1"/>
    <col min="15" max="16384" width="8.83203125" style="9"/>
  </cols>
  <sheetData>
    <row r="1" spans="1:14" s="7" customFormat="1" ht="24" customHeight="1">
      <c r="A1" s="74" t="s">
        <v>3</v>
      </c>
      <c r="B1" s="74"/>
      <c r="C1" s="74"/>
      <c r="D1" s="74"/>
      <c r="E1" s="74"/>
      <c r="F1" s="74"/>
      <c r="G1" s="74"/>
      <c r="H1" s="74"/>
      <c r="I1" s="74"/>
      <c r="J1" s="74"/>
      <c r="K1" s="74"/>
      <c r="L1" s="8"/>
      <c r="M1" s="57"/>
      <c r="N1" s="58"/>
    </row>
    <row r="2" spans="1:14" ht="15" customHeight="1">
      <c r="A2" s="71" t="s">
        <v>0</v>
      </c>
      <c r="B2" s="71"/>
      <c r="C2" s="75" t="s">
        <v>376</v>
      </c>
      <c r="D2" s="75"/>
      <c r="E2" s="75"/>
      <c r="F2" s="71"/>
      <c r="G2" s="71"/>
      <c r="H2" s="71"/>
      <c r="I2" s="71"/>
      <c r="J2" s="71"/>
      <c r="K2" s="71"/>
      <c r="L2" s="105" t="s">
        <v>218</v>
      </c>
      <c r="M2" s="107" t="s">
        <v>307</v>
      </c>
      <c r="N2" s="105" t="s">
        <v>222</v>
      </c>
    </row>
    <row r="3" spans="1:14" ht="15" customHeight="1">
      <c r="A3" s="71" t="s">
        <v>352</v>
      </c>
      <c r="B3" s="71"/>
      <c r="C3" s="76"/>
      <c r="D3" s="75"/>
      <c r="E3" s="75"/>
      <c r="F3" s="77"/>
      <c r="G3" s="77"/>
      <c r="H3" s="77"/>
      <c r="I3" s="77"/>
      <c r="J3" s="77"/>
      <c r="K3" s="77"/>
      <c r="L3" s="105"/>
      <c r="M3" s="107"/>
      <c r="N3" s="105"/>
    </row>
    <row r="4" spans="1:14" ht="15" customHeight="1">
      <c r="A4" s="71" t="s">
        <v>2</v>
      </c>
      <c r="B4" s="71"/>
      <c r="C4" s="72" t="s">
        <v>377</v>
      </c>
      <c r="D4" s="72"/>
      <c r="E4" s="72"/>
      <c r="F4" s="9" t="s">
        <v>1</v>
      </c>
      <c r="G4" s="73" t="str">
        <f>L142</f>
        <v>Potentially Invasive</v>
      </c>
      <c r="H4" s="73"/>
      <c r="I4" s="73"/>
      <c r="J4" s="73"/>
      <c r="K4" s="73"/>
      <c r="L4" s="105"/>
      <c r="M4" s="107"/>
      <c r="N4" s="105"/>
    </row>
    <row r="5" spans="1:14" ht="15" customHeight="1">
      <c r="A5" s="71" t="s">
        <v>220</v>
      </c>
      <c r="B5" s="71"/>
      <c r="C5" s="72" t="s">
        <v>378</v>
      </c>
      <c r="D5" s="72"/>
      <c r="E5" s="72"/>
      <c r="F5" s="10" t="s">
        <v>298</v>
      </c>
      <c r="G5" s="73">
        <f>$L$139</f>
        <v>42</v>
      </c>
      <c r="H5" s="73"/>
      <c r="I5" s="73"/>
      <c r="J5" s="73"/>
      <c r="K5" s="73"/>
      <c r="L5" s="105"/>
      <c r="M5" s="107"/>
      <c r="N5" s="105"/>
    </row>
    <row r="6" spans="1:14" ht="15" customHeight="1" thickBot="1">
      <c r="A6" s="71" t="s">
        <v>294</v>
      </c>
      <c r="B6" s="71"/>
      <c r="C6" s="113" t="s">
        <v>379</v>
      </c>
      <c r="D6" s="113"/>
      <c r="E6" s="113"/>
      <c r="F6" s="78" t="s">
        <v>430</v>
      </c>
      <c r="G6" s="78"/>
      <c r="H6" s="78"/>
      <c r="I6" s="78"/>
      <c r="J6" s="78"/>
      <c r="K6" s="78"/>
      <c r="L6" s="105"/>
      <c r="M6" s="107"/>
      <c r="N6" s="105"/>
    </row>
    <row r="7" spans="1:14" s="12" customFormat="1" ht="15" customHeight="1" thickBot="1">
      <c r="A7" s="11" t="s">
        <v>221</v>
      </c>
      <c r="B7" s="11"/>
      <c r="C7" s="114" t="s">
        <v>429</v>
      </c>
      <c r="D7" s="114"/>
      <c r="E7" s="114"/>
      <c r="F7" s="79"/>
      <c r="G7" s="79"/>
      <c r="H7" s="79"/>
      <c r="I7" s="79"/>
      <c r="J7" s="79"/>
      <c r="K7" s="79"/>
      <c r="L7" s="106"/>
      <c r="M7" s="108"/>
      <c r="N7" s="106"/>
    </row>
    <row r="8" spans="1:14" ht="14" customHeight="1">
      <c r="A8" s="81" t="s">
        <v>297</v>
      </c>
      <c r="B8" s="81"/>
      <c r="C8" s="81"/>
      <c r="D8" s="81"/>
      <c r="E8" s="81"/>
      <c r="F8" s="81"/>
      <c r="G8" s="81"/>
      <c r="H8" s="81"/>
      <c r="I8" s="81"/>
      <c r="J8" s="81"/>
      <c r="K8" s="81"/>
      <c r="L8" s="104"/>
      <c r="M8" s="104"/>
      <c r="N8" s="104"/>
    </row>
    <row r="9" spans="1:14" ht="14" customHeight="1">
      <c r="A9" s="82" t="s">
        <v>299</v>
      </c>
      <c r="B9" s="82"/>
      <c r="C9" s="82"/>
      <c r="D9" s="82"/>
      <c r="E9" s="82"/>
      <c r="F9" s="82"/>
      <c r="G9" s="82"/>
      <c r="H9" s="82"/>
      <c r="I9" s="82"/>
      <c r="J9" s="82"/>
      <c r="K9" s="82"/>
      <c r="L9" s="104"/>
      <c r="M9" s="104"/>
      <c r="N9" s="104"/>
    </row>
    <row r="10" spans="1:14" ht="14" customHeight="1">
      <c r="A10" s="84"/>
      <c r="B10" s="84"/>
      <c r="C10" s="84"/>
      <c r="D10" s="84"/>
      <c r="E10" s="84"/>
      <c r="F10" s="84"/>
      <c r="G10" s="84"/>
      <c r="H10" s="84"/>
      <c r="I10" s="84"/>
      <c r="J10" s="84"/>
      <c r="K10" s="84"/>
      <c r="L10" s="32"/>
      <c r="M10" s="56"/>
      <c r="N10" s="56"/>
    </row>
    <row r="11" spans="1:14" ht="14" customHeight="1">
      <c r="A11" s="83" t="s">
        <v>295</v>
      </c>
      <c r="B11" s="83"/>
      <c r="C11" s="83"/>
      <c r="D11" s="83"/>
      <c r="E11" s="83"/>
      <c r="F11" s="83"/>
      <c r="G11" s="83"/>
      <c r="H11" s="83"/>
      <c r="I11" s="83"/>
      <c r="J11" s="83"/>
      <c r="K11" s="83"/>
      <c r="L11" s="32"/>
      <c r="M11" s="56"/>
      <c r="N11" s="56"/>
    </row>
    <row r="12" spans="1:14" ht="14" customHeight="1">
      <c r="A12" s="69" t="s">
        <v>296</v>
      </c>
      <c r="B12" s="69"/>
      <c r="C12" s="69"/>
      <c r="D12" s="69"/>
      <c r="E12" s="69"/>
      <c r="F12" s="69"/>
      <c r="G12" s="69"/>
      <c r="H12" s="69"/>
      <c r="I12" s="69"/>
      <c r="J12" s="69"/>
      <c r="K12" s="69"/>
      <c r="L12" s="112">
        <v>0</v>
      </c>
      <c r="M12" s="110"/>
      <c r="N12" s="111"/>
    </row>
    <row r="13" spans="1:14" ht="14" customHeight="1">
      <c r="A13" s="69" t="s">
        <v>353</v>
      </c>
      <c r="B13" s="69"/>
      <c r="C13" s="69"/>
      <c r="D13" s="69"/>
      <c r="E13" s="69"/>
      <c r="F13" s="69"/>
      <c r="G13" s="69"/>
      <c r="H13" s="69"/>
      <c r="I13" s="69"/>
      <c r="J13" s="69"/>
      <c r="K13" s="69"/>
      <c r="L13" s="112"/>
      <c r="M13" s="110"/>
      <c r="N13" s="111"/>
    </row>
    <row r="14" spans="1:14" ht="14" customHeight="1">
      <c r="A14" s="84"/>
      <c r="B14" s="84"/>
      <c r="C14" s="84"/>
      <c r="D14" s="84"/>
      <c r="E14" s="84"/>
      <c r="F14" s="84"/>
      <c r="G14" s="84"/>
      <c r="H14" s="84"/>
      <c r="I14" s="84"/>
      <c r="J14" s="84"/>
      <c r="K14" s="84"/>
      <c r="L14" s="32"/>
      <c r="M14" s="56"/>
      <c r="N14" s="56"/>
    </row>
    <row r="15" spans="1:14" ht="14" customHeight="1">
      <c r="A15" s="80" t="s">
        <v>301</v>
      </c>
      <c r="B15" s="80"/>
      <c r="C15" s="80"/>
      <c r="D15" s="80"/>
      <c r="E15" s="80"/>
      <c r="F15" s="80"/>
      <c r="G15" s="80"/>
      <c r="H15" s="80"/>
      <c r="I15" s="80"/>
      <c r="J15" s="80"/>
      <c r="K15" s="80"/>
    </row>
    <row r="16" spans="1:14" ht="14" customHeight="1">
      <c r="A16" s="69" t="s">
        <v>238</v>
      </c>
      <c r="B16" s="69"/>
      <c r="C16" s="69"/>
      <c r="D16" s="69"/>
      <c r="E16" s="69"/>
      <c r="F16" s="69"/>
      <c r="G16" s="69"/>
      <c r="H16" s="69"/>
      <c r="I16" s="69"/>
      <c r="J16" s="69"/>
      <c r="K16" s="69"/>
      <c r="L16" s="91">
        <v>5</v>
      </c>
      <c r="M16" s="96" t="s">
        <v>380</v>
      </c>
      <c r="N16" s="116" t="s">
        <v>381</v>
      </c>
    </row>
    <row r="17" spans="1:14" ht="14" customHeight="1">
      <c r="A17" s="85" t="s">
        <v>355</v>
      </c>
      <c r="B17" s="69"/>
      <c r="C17" s="69"/>
      <c r="D17" s="69"/>
      <c r="E17" s="69"/>
      <c r="F17" s="69"/>
      <c r="G17" s="69"/>
      <c r="H17" s="69"/>
      <c r="I17" s="69"/>
      <c r="J17" s="69"/>
      <c r="K17" s="69"/>
      <c r="L17" s="91"/>
      <c r="M17" s="96"/>
      <c r="N17" s="116"/>
    </row>
    <row r="18" spans="1:14" ht="14" customHeight="1">
      <c r="A18" s="67" t="s">
        <v>427</v>
      </c>
      <c r="B18" s="67"/>
      <c r="C18" s="67"/>
      <c r="D18" s="67"/>
      <c r="E18" s="67"/>
      <c r="F18" s="67"/>
      <c r="G18" s="67"/>
      <c r="H18" s="67"/>
      <c r="I18" s="67"/>
      <c r="J18" s="67"/>
      <c r="K18" s="67"/>
      <c r="L18" s="91"/>
      <c r="M18" s="96"/>
      <c r="N18" s="116"/>
    </row>
    <row r="19" spans="1:14" ht="14" customHeight="1">
      <c r="A19" s="69" t="s">
        <v>356</v>
      </c>
      <c r="B19" s="69"/>
      <c r="C19" s="69"/>
      <c r="D19" s="69"/>
      <c r="E19" s="69"/>
      <c r="F19" s="69"/>
      <c r="G19" s="69"/>
      <c r="H19" s="69"/>
      <c r="I19" s="69"/>
      <c r="J19" s="69"/>
      <c r="K19" s="69"/>
      <c r="L19" s="91"/>
      <c r="M19" s="96"/>
      <c r="N19" s="116"/>
    </row>
    <row r="20" spans="1:14" ht="14" customHeight="1">
      <c r="A20" s="69" t="s">
        <v>357</v>
      </c>
      <c r="B20" s="69"/>
      <c r="C20" s="69"/>
      <c r="D20" s="69"/>
      <c r="E20" s="69"/>
      <c r="F20" s="69"/>
      <c r="G20" s="69"/>
      <c r="H20" s="69"/>
      <c r="I20" s="69"/>
      <c r="J20" s="69"/>
      <c r="K20" s="69"/>
      <c r="L20" s="91"/>
      <c r="M20" s="96"/>
      <c r="N20" s="116"/>
    </row>
    <row r="21" spans="1:14" ht="14" customHeight="1">
      <c r="A21" s="69" t="s">
        <v>239</v>
      </c>
      <c r="B21" s="69"/>
      <c r="C21" s="69"/>
      <c r="D21" s="69"/>
      <c r="E21" s="69"/>
      <c r="F21" s="69"/>
      <c r="G21" s="69"/>
      <c r="H21" s="69"/>
      <c r="I21" s="69"/>
      <c r="J21" s="69"/>
      <c r="K21" s="69"/>
      <c r="L21" s="91"/>
      <c r="M21" s="96"/>
      <c r="N21" s="116"/>
    </row>
    <row r="22" spans="1:14" ht="14" customHeight="1">
      <c r="A22" s="70"/>
      <c r="B22" s="70"/>
      <c r="C22" s="70"/>
      <c r="D22" s="70"/>
      <c r="E22" s="70"/>
      <c r="F22" s="70"/>
      <c r="G22" s="70"/>
      <c r="H22" s="70"/>
      <c r="I22" s="70"/>
      <c r="J22" s="70"/>
      <c r="K22" s="70"/>
      <c r="L22" s="33"/>
      <c r="N22" s="60"/>
    </row>
    <row r="23" spans="1:14" ht="14" customHeight="1">
      <c r="A23" s="80" t="s">
        <v>302</v>
      </c>
      <c r="B23" s="80"/>
      <c r="C23" s="80"/>
      <c r="D23" s="80"/>
      <c r="E23" s="80"/>
      <c r="F23" s="80"/>
      <c r="G23" s="80"/>
      <c r="H23" s="80"/>
      <c r="I23" s="80"/>
      <c r="J23" s="80"/>
      <c r="K23" s="80"/>
    </row>
    <row r="24" spans="1:14" ht="14" customHeight="1">
      <c r="A24" s="69" t="s">
        <v>225</v>
      </c>
      <c r="B24" s="69"/>
      <c r="C24" s="69"/>
      <c r="D24" s="69"/>
      <c r="E24" s="69"/>
      <c r="F24" s="69"/>
      <c r="G24" s="69"/>
      <c r="H24" s="69"/>
      <c r="I24" s="69"/>
      <c r="J24" s="69"/>
      <c r="K24" s="69"/>
      <c r="L24" s="91">
        <v>3</v>
      </c>
      <c r="M24" s="96" t="s">
        <v>426</v>
      </c>
      <c r="N24" s="100" t="s">
        <v>382</v>
      </c>
    </row>
    <row r="25" spans="1:14" ht="14" customHeight="1">
      <c r="A25" s="69" t="s">
        <v>226</v>
      </c>
      <c r="B25" s="69"/>
      <c r="C25" s="69"/>
      <c r="D25" s="69"/>
      <c r="E25" s="69"/>
      <c r="F25" s="69"/>
      <c r="G25" s="69"/>
      <c r="H25" s="69"/>
      <c r="I25" s="69"/>
      <c r="J25" s="69"/>
      <c r="K25" s="69"/>
      <c r="L25" s="91"/>
      <c r="M25" s="96"/>
      <c r="N25" s="100"/>
    </row>
    <row r="26" spans="1:14" ht="14" customHeight="1">
      <c r="A26" s="69" t="s">
        <v>227</v>
      </c>
      <c r="B26" s="69"/>
      <c r="C26" s="69"/>
      <c r="D26" s="69"/>
      <c r="E26" s="69"/>
      <c r="F26" s="69"/>
      <c r="G26" s="69"/>
      <c r="H26" s="69"/>
      <c r="I26" s="69"/>
      <c r="J26" s="69"/>
      <c r="K26" s="69"/>
      <c r="L26" s="91"/>
      <c r="M26" s="96"/>
      <c r="N26" s="100"/>
    </row>
    <row r="27" spans="1:14" ht="14" customHeight="1">
      <c r="A27" s="69" t="s">
        <v>228</v>
      </c>
      <c r="B27" s="69"/>
      <c r="C27" s="69"/>
      <c r="D27" s="69"/>
      <c r="E27" s="69"/>
      <c r="F27" s="69"/>
      <c r="G27" s="69"/>
      <c r="H27" s="69"/>
      <c r="I27" s="69"/>
      <c r="J27" s="69"/>
      <c r="K27" s="69"/>
      <c r="L27" s="91"/>
      <c r="M27" s="96"/>
      <c r="N27" s="100"/>
    </row>
    <row r="28" spans="1:14" ht="14" customHeight="1">
      <c r="A28" s="69" t="s">
        <v>229</v>
      </c>
      <c r="B28" s="69"/>
      <c r="C28" s="69"/>
      <c r="D28" s="69"/>
      <c r="E28" s="69"/>
      <c r="F28" s="69"/>
      <c r="G28" s="69"/>
      <c r="H28" s="69"/>
      <c r="I28" s="69"/>
      <c r="J28" s="69"/>
      <c r="K28" s="69"/>
      <c r="L28" s="91"/>
      <c r="M28" s="96"/>
      <c r="N28" s="100"/>
    </row>
    <row r="29" spans="1:14" ht="14" customHeight="1">
      <c r="A29" s="70"/>
      <c r="B29" s="70"/>
      <c r="C29" s="70"/>
      <c r="D29" s="70"/>
      <c r="E29" s="70"/>
      <c r="F29" s="70"/>
      <c r="G29" s="70"/>
      <c r="H29" s="70"/>
      <c r="I29" s="70"/>
      <c r="J29" s="70"/>
      <c r="K29" s="70"/>
      <c r="L29" s="14"/>
      <c r="N29" s="52"/>
    </row>
    <row r="30" spans="1:14" ht="14" customHeight="1">
      <c r="A30" s="80" t="s">
        <v>303</v>
      </c>
      <c r="B30" s="80"/>
      <c r="C30" s="80"/>
      <c r="D30" s="80"/>
      <c r="E30" s="80"/>
      <c r="F30" s="80"/>
      <c r="G30" s="80"/>
      <c r="H30" s="80"/>
      <c r="I30" s="80"/>
      <c r="J30" s="80"/>
      <c r="K30" s="80"/>
    </row>
    <row r="31" spans="1:14" ht="14" customHeight="1">
      <c r="A31" s="69" t="s">
        <v>231</v>
      </c>
      <c r="B31" s="69"/>
      <c r="C31" s="69"/>
      <c r="D31" s="69"/>
      <c r="E31" s="69"/>
      <c r="F31" s="69"/>
      <c r="G31" s="69"/>
      <c r="H31" s="69"/>
      <c r="I31" s="69"/>
      <c r="J31" s="69"/>
      <c r="K31" s="69"/>
      <c r="L31" s="91">
        <v>5</v>
      </c>
      <c r="M31" s="96" t="s">
        <v>383</v>
      </c>
      <c r="N31" s="100" t="s">
        <v>384</v>
      </c>
    </row>
    <row r="32" spans="1:14" ht="14" customHeight="1">
      <c r="A32" s="69" t="s">
        <v>232</v>
      </c>
      <c r="B32" s="69"/>
      <c r="C32" s="69"/>
      <c r="D32" s="69"/>
      <c r="E32" s="69"/>
      <c r="F32" s="69"/>
      <c r="G32" s="69"/>
      <c r="H32" s="69"/>
      <c r="I32" s="69"/>
      <c r="J32" s="69"/>
      <c r="K32" s="69"/>
      <c r="L32" s="91"/>
      <c r="M32" s="96"/>
      <c r="N32" s="100"/>
    </row>
    <row r="33" spans="1:14" ht="14" customHeight="1">
      <c r="A33" s="69" t="s">
        <v>233</v>
      </c>
      <c r="B33" s="69"/>
      <c r="C33" s="69"/>
      <c r="D33" s="69"/>
      <c r="E33" s="69"/>
      <c r="F33" s="69"/>
      <c r="G33" s="69"/>
      <c r="H33" s="69"/>
      <c r="I33" s="69"/>
      <c r="J33" s="69"/>
      <c r="K33" s="69"/>
      <c r="L33" s="91"/>
      <c r="M33" s="96"/>
      <c r="N33" s="100"/>
    </row>
    <row r="34" spans="1:14" ht="14" customHeight="1">
      <c r="A34" s="69" t="s">
        <v>234</v>
      </c>
      <c r="B34" s="69"/>
      <c r="C34" s="69"/>
      <c r="D34" s="69"/>
      <c r="E34" s="69"/>
      <c r="F34" s="69"/>
      <c r="G34" s="69"/>
      <c r="H34" s="69"/>
      <c r="I34" s="69"/>
      <c r="J34" s="69"/>
      <c r="K34" s="69"/>
      <c r="L34" s="91"/>
      <c r="M34" s="96"/>
      <c r="N34" s="100"/>
    </row>
    <row r="35" spans="1:14" ht="14" customHeight="1">
      <c r="A35" s="69" t="s">
        <v>235</v>
      </c>
      <c r="B35" s="69"/>
      <c r="C35" s="69"/>
      <c r="D35" s="69"/>
      <c r="E35" s="69"/>
      <c r="F35" s="69"/>
      <c r="G35" s="69"/>
      <c r="H35" s="69"/>
      <c r="I35" s="69"/>
      <c r="J35" s="69"/>
      <c r="K35" s="69"/>
      <c r="L35" s="91"/>
      <c r="M35" s="96"/>
      <c r="N35" s="100"/>
    </row>
    <row r="36" spans="1:14" ht="14" customHeight="1">
      <c r="A36" s="69" t="s">
        <v>236</v>
      </c>
      <c r="B36" s="69"/>
      <c r="C36" s="69"/>
      <c r="D36" s="69"/>
      <c r="E36" s="69"/>
      <c r="F36" s="69"/>
      <c r="G36" s="69"/>
      <c r="H36" s="69"/>
      <c r="I36" s="69"/>
      <c r="J36" s="69"/>
      <c r="K36" s="69"/>
      <c r="L36" s="91"/>
      <c r="M36" s="96"/>
      <c r="N36" s="100"/>
    </row>
    <row r="37" spans="1:14" ht="14" customHeight="1">
      <c r="A37" s="69" t="s">
        <v>237</v>
      </c>
      <c r="B37" s="69"/>
      <c r="C37" s="69"/>
      <c r="D37" s="69"/>
      <c r="E37" s="69"/>
      <c r="F37" s="69"/>
      <c r="G37" s="69"/>
      <c r="H37" s="69"/>
      <c r="I37" s="69"/>
      <c r="J37" s="69"/>
      <c r="K37" s="69"/>
      <c r="L37" s="91"/>
      <c r="M37" s="96"/>
      <c r="N37" s="100"/>
    </row>
    <row r="38" spans="1:14" ht="14" customHeight="1">
      <c r="A38" s="70"/>
      <c r="B38" s="70"/>
      <c r="C38" s="70"/>
      <c r="D38" s="70"/>
      <c r="E38" s="70"/>
      <c r="F38" s="70"/>
      <c r="G38" s="70"/>
      <c r="H38" s="70"/>
      <c r="I38" s="70"/>
      <c r="J38" s="70"/>
      <c r="K38" s="70"/>
      <c r="L38" s="14"/>
      <c r="N38" s="52"/>
    </row>
    <row r="39" spans="1:14" ht="14" customHeight="1">
      <c r="A39" s="70"/>
      <c r="B39" s="70"/>
      <c r="C39" s="70"/>
      <c r="D39" s="70"/>
      <c r="E39" s="70"/>
      <c r="F39" s="70"/>
      <c r="G39" s="70"/>
      <c r="H39" s="70"/>
      <c r="I39" s="70"/>
      <c r="J39" s="70"/>
      <c r="K39" s="70"/>
      <c r="L39" s="14"/>
      <c r="N39" s="52"/>
    </row>
    <row r="40" spans="1:14" ht="14" customHeight="1">
      <c r="A40" s="86" t="s">
        <v>300</v>
      </c>
      <c r="B40" s="86"/>
      <c r="C40" s="86"/>
      <c r="D40" s="86"/>
      <c r="E40" s="86"/>
      <c r="F40" s="86"/>
      <c r="G40" s="86"/>
      <c r="H40" s="86"/>
      <c r="I40" s="86"/>
      <c r="J40" s="86"/>
      <c r="K40" s="86"/>
      <c r="L40" s="15"/>
      <c r="N40" s="61"/>
    </row>
    <row r="41" spans="1:14" s="17" customFormat="1" ht="14" customHeight="1">
      <c r="A41" s="80" t="s">
        <v>211</v>
      </c>
      <c r="B41" s="80"/>
      <c r="C41" s="80"/>
      <c r="D41" s="80"/>
      <c r="E41" s="80"/>
      <c r="F41" s="80"/>
      <c r="G41" s="80"/>
      <c r="H41" s="80"/>
      <c r="I41" s="80"/>
      <c r="J41" s="80"/>
      <c r="K41" s="80"/>
      <c r="L41" s="16"/>
      <c r="M41" s="62"/>
      <c r="N41" s="54"/>
    </row>
    <row r="42" spans="1:14" ht="14" customHeight="1">
      <c r="A42" s="69" t="s">
        <v>240</v>
      </c>
      <c r="B42" s="69"/>
      <c r="C42" s="69"/>
      <c r="D42" s="69"/>
      <c r="E42" s="69"/>
      <c r="F42" s="69"/>
      <c r="G42" s="69"/>
      <c r="H42" s="69"/>
      <c r="I42" s="69"/>
      <c r="J42" s="69"/>
      <c r="K42" s="69"/>
      <c r="L42" s="91">
        <v>5</v>
      </c>
      <c r="M42" s="96" t="s">
        <v>431</v>
      </c>
      <c r="N42" s="100" t="s">
        <v>416</v>
      </c>
    </row>
    <row r="43" spans="1:14" ht="14" customHeight="1">
      <c r="A43" s="69" t="s">
        <v>292</v>
      </c>
      <c r="B43" s="69"/>
      <c r="C43" s="69"/>
      <c r="D43" s="69"/>
      <c r="E43" s="69"/>
      <c r="F43" s="69"/>
      <c r="G43" s="69"/>
      <c r="H43" s="69"/>
      <c r="I43" s="69"/>
      <c r="J43" s="69"/>
      <c r="K43" s="69"/>
      <c r="L43" s="91"/>
      <c r="M43" s="96"/>
      <c r="N43" s="100"/>
    </row>
    <row r="44" spans="1:14" ht="14" customHeight="1">
      <c r="A44" s="69" t="s">
        <v>241</v>
      </c>
      <c r="B44" s="69"/>
      <c r="C44" s="69"/>
      <c r="D44" s="69"/>
      <c r="E44" s="69"/>
      <c r="F44" s="69"/>
      <c r="G44" s="69"/>
      <c r="H44" s="69"/>
      <c r="I44" s="69"/>
      <c r="J44" s="69"/>
      <c r="K44" s="69"/>
      <c r="L44" s="91"/>
      <c r="M44" s="96"/>
      <c r="N44" s="100"/>
    </row>
    <row r="45" spans="1:14" ht="14" customHeight="1">
      <c r="A45" s="69" t="s">
        <v>242</v>
      </c>
      <c r="B45" s="69"/>
      <c r="C45" s="69"/>
      <c r="D45" s="69"/>
      <c r="E45" s="69"/>
      <c r="F45" s="69"/>
      <c r="G45" s="69"/>
      <c r="H45" s="69"/>
      <c r="I45" s="69"/>
      <c r="J45" s="69"/>
      <c r="K45" s="69"/>
      <c r="L45" s="91"/>
      <c r="M45" s="96"/>
      <c r="N45" s="100"/>
    </row>
    <row r="46" spans="1:14" ht="14" customHeight="1">
      <c r="A46" s="69" t="s">
        <v>243</v>
      </c>
      <c r="B46" s="69"/>
      <c r="C46" s="69"/>
      <c r="D46" s="69"/>
      <c r="E46" s="69"/>
      <c r="F46" s="69"/>
      <c r="G46" s="69"/>
      <c r="H46" s="69"/>
      <c r="I46" s="69"/>
      <c r="J46" s="69"/>
      <c r="K46" s="69"/>
      <c r="L46" s="91"/>
      <c r="M46" s="96"/>
      <c r="N46" s="100"/>
    </row>
    <row r="47" spans="1:14" ht="14" customHeight="1">
      <c r="A47" s="69" t="s">
        <v>237</v>
      </c>
      <c r="B47" s="69"/>
      <c r="C47" s="69"/>
      <c r="D47" s="69"/>
      <c r="E47" s="69"/>
      <c r="F47" s="69"/>
      <c r="G47" s="69"/>
      <c r="H47" s="69"/>
      <c r="I47" s="69"/>
      <c r="J47" s="69"/>
      <c r="K47" s="69"/>
      <c r="L47" s="91"/>
      <c r="M47" s="96"/>
      <c r="N47" s="100"/>
    </row>
    <row r="48" spans="1:14" ht="14" customHeight="1">
      <c r="A48" s="70"/>
      <c r="B48" s="70"/>
      <c r="C48" s="70"/>
      <c r="D48" s="70"/>
      <c r="E48" s="70"/>
      <c r="F48" s="70"/>
      <c r="G48" s="70"/>
      <c r="H48" s="70"/>
      <c r="I48" s="70"/>
      <c r="J48" s="70"/>
      <c r="K48" s="70"/>
      <c r="L48" s="91"/>
      <c r="M48" s="96"/>
      <c r="N48" s="100"/>
    </row>
    <row r="49" spans="1:14" s="17" customFormat="1" ht="14" customHeight="1">
      <c r="A49" s="80" t="s">
        <v>212</v>
      </c>
      <c r="B49" s="80"/>
      <c r="C49" s="80"/>
      <c r="D49" s="80"/>
      <c r="E49" s="80"/>
      <c r="F49" s="80"/>
      <c r="G49" s="80"/>
      <c r="H49" s="80"/>
      <c r="I49" s="80"/>
      <c r="J49" s="80"/>
      <c r="K49" s="80"/>
      <c r="L49" s="16"/>
      <c r="M49" s="62"/>
      <c r="N49" s="54"/>
    </row>
    <row r="50" spans="1:14" ht="14" customHeight="1">
      <c r="A50" s="69" t="s">
        <v>244</v>
      </c>
      <c r="B50" s="69"/>
      <c r="C50" s="69"/>
      <c r="D50" s="69"/>
      <c r="E50" s="69"/>
      <c r="F50" s="69"/>
      <c r="G50" s="69"/>
      <c r="H50" s="69"/>
      <c r="I50" s="69"/>
      <c r="J50" s="69"/>
      <c r="K50" s="69"/>
      <c r="L50" s="91">
        <v>1</v>
      </c>
      <c r="M50" s="96" t="s">
        <v>418</v>
      </c>
      <c r="N50" s="100" t="s">
        <v>417</v>
      </c>
    </row>
    <row r="51" spans="1:14" ht="14" customHeight="1">
      <c r="A51" s="69" t="s">
        <v>293</v>
      </c>
      <c r="B51" s="69"/>
      <c r="C51" s="69"/>
      <c r="D51" s="69"/>
      <c r="E51" s="69"/>
      <c r="F51" s="69"/>
      <c r="G51" s="69"/>
      <c r="H51" s="69"/>
      <c r="I51" s="69"/>
      <c r="J51" s="69"/>
      <c r="K51" s="69"/>
      <c r="L51" s="91"/>
      <c r="M51" s="96"/>
      <c r="N51" s="100"/>
    </row>
    <row r="52" spans="1:14" ht="14" customHeight="1">
      <c r="A52" s="69" t="s">
        <v>245</v>
      </c>
      <c r="B52" s="69"/>
      <c r="C52" s="69"/>
      <c r="D52" s="69"/>
      <c r="E52" s="69"/>
      <c r="F52" s="69"/>
      <c r="G52" s="69"/>
      <c r="H52" s="69"/>
      <c r="I52" s="69"/>
      <c r="J52" s="69"/>
      <c r="K52" s="69"/>
      <c r="L52" s="91"/>
      <c r="M52" s="96"/>
      <c r="N52" s="100"/>
    </row>
    <row r="53" spans="1:14" ht="14" customHeight="1">
      <c r="A53" s="69" t="s">
        <v>358</v>
      </c>
      <c r="B53" s="69"/>
      <c r="C53" s="69"/>
      <c r="D53" s="69"/>
      <c r="E53" s="69"/>
      <c r="F53" s="69"/>
      <c r="G53" s="69"/>
      <c r="H53" s="69"/>
      <c r="I53" s="69"/>
      <c r="J53" s="69"/>
      <c r="K53" s="69"/>
      <c r="L53" s="91"/>
      <c r="M53" s="96"/>
      <c r="N53" s="100"/>
    </row>
    <row r="54" spans="1:14" ht="14" customHeight="1">
      <c r="A54" s="69" t="s">
        <v>246</v>
      </c>
      <c r="B54" s="69"/>
      <c r="C54" s="69"/>
      <c r="D54" s="69"/>
      <c r="E54" s="69"/>
      <c r="F54" s="69"/>
      <c r="G54" s="69"/>
      <c r="H54" s="69"/>
      <c r="I54" s="69"/>
      <c r="J54" s="69"/>
      <c r="K54" s="69"/>
      <c r="L54" s="91"/>
      <c r="M54" s="96"/>
      <c r="N54" s="100"/>
    </row>
    <row r="55" spans="1:14" ht="14" customHeight="1">
      <c r="A55" s="69" t="s">
        <v>237</v>
      </c>
      <c r="B55" s="69"/>
      <c r="C55" s="69"/>
      <c r="D55" s="69"/>
      <c r="E55" s="69"/>
      <c r="F55" s="69"/>
      <c r="G55" s="69"/>
      <c r="H55" s="69"/>
      <c r="I55" s="69"/>
      <c r="J55" s="69"/>
      <c r="K55" s="69"/>
      <c r="L55" s="91"/>
      <c r="M55" s="96"/>
      <c r="N55" s="100"/>
    </row>
    <row r="56" spans="1:14" ht="14" customHeight="1">
      <c r="A56" s="70"/>
      <c r="B56" s="70"/>
      <c r="C56" s="70"/>
      <c r="D56" s="70"/>
      <c r="E56" s="70"/>
      <c r="F56" s="70"/>
      <c r="G56" s="70"/>
      <c r="H56" s="70"/>
      <c r="I56" s="70"/>
      <c r="J56" s="70"/>
      <c r="K56" s="70"/>
      <c r="L56" s="14"/>
      <c r="N56" s="52"/>
    </row>
    <row r="57" spans="1:14" s="17" customFormat="1" ht="14" customHeight="1">
      <c r="A57" s="80" t="s">
        <v>213</v>
      </c>
      <c r="B57" s="80"/>
      <c r="C57" s="80"/>
      <c r="D57" s="80"/>
      <c r="E57" s="80"/>
      <c r="F57" s="80"/>
      <c r="G57" s="80"/>
      <c r="H57" s="80"/>
      <c r="I57" s="80"/>
      <c r="J57" s="80"/>
      <c r="K57" s="80"/>
      <c r="L57" s="16"/>
      <c r="M57" s="62"/>
      <c r="N57" s="54"/>
    </row>
    <row r="58" spans="1:14" ht="14" customHeight="1">
      <c r="A58" s="69" t="s">
        <v>247</v>
      </c>
      <c r="B58" s="69"/>
      <c r="C58" s="69"/>
      <c r="D58" s="69"/>
      <c r="E58" s="69"/>
      <c r="F58" s="69"/>
      <c r="G58" s="69"/>
      <c r="H58" s="69"/>
      <c r="I58" s="69"/>
      <c r="J58" s="69"/>
      <c r="K58" s="69"/>
      <c r="L58" s="91">
        <v>1</v>
      </c>
      <c r="M58" s="96" t="s">
        <v>385</v>
      </c>
      <c r="N58" s="100" t="s">
        <v>386</v>
      </c>
    </row>
    <row r="59" spans="1:14" ht="14" customHeight="1">
      <c r="A59" s="69" t="s">
        <v>248</v>
      </c>
      <c r="B59" s="69"/>
      <c r="C59" s="69"/>
      <c r="D59" s="69"/>
      <c r="E59" s="69"/>
      <c r="F59" s="69"/>
      <c r="G59" s="69"/>
      <c r="H59" s="69"/>
      <c r="I59" s="69"/>
      <c r="J59" s="69"/>
      <c r="K59" s="69"/>
      <c r="L59" s="91"/>
      <c r="M59" s="96"/>
      <c r="N59" s="100"/>
    </row>
    <row r="60" spans="1:14" ht="14" customHeight="1">
      <c r="A60" s="69" t="s">
        <v>249</v>
      </c>
      <c r="B60" s="69"/>
      <c r="C60" s="69"/>
      <c r="D60" s="69"/>
      <c r="E60" s="69"/>
      <c r="F60" s="69"/>
      <c r="G60" s="69"/>
      <c r="H60" s="69"/>
      <c r="I60" s="69"/>
      <c r="J60" s="69"/>
      <c r="K60" s="69"/>
      <c r="L60" s="91"/>
      <c r="M60" s="96"/>
      <c r="N60" s="100"/>
    </row>
    <row r="61" spans="1:14" ht="14" customHeight="1">
      <c r="A61" s="69" t="s">
        <v>237</v>
      </c>
      <c r="B61" s="69"/>
      <c r="C61" s="69"/>
      <c r="D61" s="69"/>
      <c r="E61" s="69"/>
      <c r="F61" s="69"/>
      <c r="G61" s="69"/>
      <c r="H61" s="69"/>
      <c r="I61" s="69"/>
      <c r="J61" s="69"/>
      <c r="K61" s="69"/>
      <c r="L61" s="91"/>
      <c r="M61" s="96"/>
      <c r="N61" s="100"/>
    </row>
    <row r="62" spans="1:14" ht="14" customHeight="1">
      <c r="A62" s="70"/>
      <c r="B62" s="70"/>
      <c r="C62" s="70"/>
      <c r="D62" s="70"/>
      <c r="E62" s="70"/>
      <c r="F62" s="70"/>
      <c r="G62" s="70"/>
      <c r="H62" s="70"/>
      <c r="I62" s="70"/>
      <c r="J62" s="70"/>
      <c r="K62" s="70"/>
      <c r="L62" s="14"/>
      <c r="N62" s="52"/>
    </row>
    <row r="63" spans="1:14" s="17" customFormat="1" ht="14" customHeight="1">
      <c r="A63" s="92" t="s">
        <v>214</v>
      </c>
      <c r="B63" s="92"/>
      <c r="C63" s="92"/>
      <c r="D63" s="92"/>
      <c r="E63" s="92"/>
      <c r="F63" s="92"/>
      <c r="G63" s="92"/>
      <c r="H63" s="92"/>
      <c r="I63" s="92"/>
      <c r="J63" s="92"/>
      <c r="K63" s="92"/>
      <c r="L63" s="18"/>
      <c r="M63" s="62"/>
      <c r="N63" s="55"/>
    </row>
    <row r="64" spans="1:14" ht="14" customHeight="1">
      <c r="A64" s="69" t="s">
        <v>250</v>
      </c>
      <c r="B64" s="69"/>
      <c r="C64" s="69"/>
      <c r="D64" s="69"/>
      <c r="E64" s="69"/>
      <c r="F64" s="69"/>
      <c r="G64" s="69"/>
      <c r="H64" s="69"/>
      <c r="I64" s="69"/>
      <c r="J64" s="69"/>
      <c r="K64" s="69"/>
      <c r="L64" s="91">
        <v>1</v>
      </c>
      <c r="M64" s="96" t="s">
        <v>387</v>
      </c>
      <c r="N64" s="100" t="s">
        <v>388</v>
      </c>
    </row>
    <row r="65" spans="1:14" ht="14" customHeight="1">
      <c r="A65" s="69" t="s">
        <v>251</v>
      </c>
      <c r="B65" s="69"/>
      <c r="C65" s="69"/>
      <c r="D65" s="69"/>
      <c r="E65" s="69"/>
      <c r="F65" s="69"/>
      <c r="G65" s="69"/>
      <c r="H65" s="69"/>
      <c r="I65" s="69"/>
      <c r="J65" s="69"/>
      <c r="K65" s="69"/>
      <c r="L65" s="91"/>
      <c r="M65" s="96"/>
      <c r="N65" s="100"/>
    </row>
    <row r="66" spans="1:14" ht="14" customHeight="1">
      <c r="A66" s="69" t="s">
        <v>252</v>
      </c>
      <c r="B66" s="69"/>
      <c r="C66" s="69"/>
      <c r="D66" s="69"/>
      <c r="E66" s="69"/>
      <c r="F66" s="69"/>
      <c r="G66" s="69"/>
      <c r="H66" s="69"/>
      <c r="I66" s="69"/>
      <c r="J66" s="69"/>
      <c r="K66" s="69"/>
      <c r="L66" s="91"/>
      <c r="M66" s="96"/>
      <c r="N66" s="100"/>
    </row>
    <row r="67" spans="1:14" ht="14" customHeight="1">
      <c r="A67" s="69" t="s">
        <v>253</v>
      </c>
      <c r="B67" s="69"/>
      <c r="C67" s="69"/>
      <c r="D67" s="69"/>
      <c r="E67" s="69"/>
      <c r="F67" s="69"/>
      <c r="G67" s="69"/>
      <c r="H67" s="69"/>
      <c r="I67" s="69"/>
      <c r="J67" s="69"/>
      <c r="K67" s="69"/>
      <c r="L67" s="91"/>
      <c r="M67" s="96"/>
      <c r="N67" s="100"/>
    </row>
    <row r="68" spans="1:14" ht="14" customHeight="1">
      <c r="A68" s="69" t="s">
        <v>237</v>
      </c>
      <c r="B68" s="69"/>
      <c r="C68" s="69"/>
      <c r="D68" s="69"/>
      <c r="E68" s="69"/>
      <c r="F68" s="69"/>
      <c r="G68" s="69"/>
      <c r="H68" s="69"/>
      <c r="I68" s="69"/>
      <c r="J68" s="69"/>
      <c r="K68" s="69"/>
      <c r="L68" s="91"/>
      <c r="M68" s="96"/>
      <c r="N68" s="100"/>
    </row>
    <row r="69" spans="1:14" ht="14" customHeight="1">
      <c r="A69" s="70"/>
      <c r="B69" s="70"/>
      <c r="C69" s="70"/>
      <c r="D69" s="70"/>
      <c r="E69" s="70"/>
      <c r="F69" s="70"/>
      <c r="G69" s="70"/>
      <c r="H69" s="70"/>
      <c r="I69" s="70"/>
      <c r="J69" s="70"/>
      <c r="K69" s="70"/>
      <c r="L69" s="14"/>
      <c r="N69" s="52"/>
    </row>
    <row r="70" spans="1:14" s="17" customFormat="1" ht="14" customHeight="1">
      <c r="A70" s="80" t="s">
        <v>215</v>
      </c>
      <c r="B70" s="80"/>
      <c r="C70" s="80"/>
      <c r="D70" s="80"/>
      <c r="E70" s="80"/>
      <c r="F70" s="80"/>
      <c r="G70" s="80"/>
      <c r="H70" s="80"/>
      <c r="I70" s="80"/>
      <c r="J70" s="80"/>
      <c r="K70" s="80"/>
      <c r="L70" s="16"/>
      <c r="M70" s="62"/>
      <c r="N70" s="54"/>
    </row>
    <row r="71" spans="1:14" ht="14" customHeight="1">
      <c r="A71" s="69" t="s">
        <v>359</v>
      </c>
      <c r="B71" s="69"/>
      <c r="C71" s="69"/>
      <c r="D71" s="69"/>
      <c r="E71" s="69"/>
      <c r="F71" s="69"/>
      <c r="G71" s="69"/>
      <c r="H71" s="69"/>
      <c r="I71" s="69"/>
      <c r="J71" s="69"/>
      <c r="K71" s="69"/>
      <c r="L71" s="91">
        <v>0</v>
      </c>
      <c r="M71" s="96" t="s">
        <v>390</v>
      </c>
      <c r="N71" s="100">
        <v>11</v>
      </c>
    </row>
    <row r="72" spans="1:14" ht="14" customHeight="1">
      <c r="A72" s="69" t="s">
        <v>360</v>
      </c>
      <c r="B72" s="69"/>
      <c r="C72" s="69"/>
      <c r="D72" s="69"/>
      <c r="E72" s="69"/>
      <c r="F72" s="69"/>
      <c r="G72" s="69"/>
      <c r="H72" s="69"/>
      <c r="I72" s="69"/>
      <c r="J72" s="69"/>
      <c r="K72" s="69"/>
      <c r="L72" s="91"/>
      <c r="M72" s="96"/>
      <c r="N72" s="100"/>
    </row>
    <row r="73" spans="1:14" ht="14" customHeight="1">
      <c r="A73" s="69" t="s">
        <v>361</v>
      </c>
      <c r="B73" s="69"/>
      <c r="C73" s="69"/>
      <c r="D73" s="69"/>
      <c r="E73" s="69"/>
      <c r="F73" s="69"/>
      <c r="G73" s="69"/>
      <c r="H73" s="69"/>
      <c r="I73" s="69"/>
      <c r="J73" s="69"/>
      <c r="K73" s="69"/>
      <c r="L73" s="91"/>
      <c r="M73" s="96"/>
      <c r="N73" s="100"/>
    </row>
    <row r="74" spans="1:14" ht="14" customHeight="1">
      <c r="A74" s="69" t="s">
        <v>237</v>
      </c>
      <c r="B74" s="69"/>
      <c r="C74" s="69"/>
      <c r="D74" s="69"/>
      <c r="E74" s="69"/>
      <c r="F74" s="69"/>
      <c r="G74" s="69"/>
      <c r="H74" s="69"/>
      <c r="I74" s="69"/>
      <c r="J74" s="69"/>
      <c r="K74" s="69"/>
      <c r="L74" s="91"/>
      <c r="M74" s="96"/>
      <c r="N74" s="100"/>
    </row>
    <row r="75" spans="1:14" ht="14" customHeight="1">
      <c r="A75" s="70"/>
      <c r="B75" s="70"/>
      <c r="C75" s="70"/>
      <c r="D75" s="70"/>
      <c r="E75" s="70"/>
      <c r="F75" s="70"/>
      <c r="G75" s="70"/>
      <c r="H75" s="70"/>
      <c r="I75" s="70"/>
      <c r="J75" s="70"/>
      <c r="K75" s="70"/>
      <c r="L75" s="14"/>
      <c r="N75" s="52"/>
    </row>
    <row r="76" spans="1:14" s="17" customFormat="1" ht="14" customHeight="1">
      <c r="A76" s="80" t="s">
        <v>216</v>
      </c>
      <c r="B76" s="80"/>
      <c r="C76" s="80"/>
      <c r="D76" s="80"/>
      <c r="E76" s="80"/>
      <c r="F76" s="80"/>
      <c r="G76" s="80"/>
      <c r="H76" s="80"/>
      <c r="I76" s="80"/>
      <c r="J76" s="80"/>
      <c r="K76" s="80"/>
      <c r="L76" s="16"/>
      <c r="M76" s="62"/>
      <c r="N76" s="54"/>
    </row>
    <row r="77" spans="1:14" ht="14" customHeight="1">
      <c r="A77" s="69" t="s">
        <v>254</v>
      </c>
      <c r="B77" s="69"/>
      <c r="C77" s="69"/>
      <c r="D77" s="69"/>
      <c r="E77" s="69"/>
      <c r="F77" s="69"/>
      <c r="G77" s="69"/>
      <c r="H77" s="69"/>
      <c r="I77" s="69"/>
      <c r="J77" s="69"/>
      <c r="K77" s="69"/>
      <c r="L77" s="95" t="s">
        <v>389</v>
      </c>
      <c r="M77" s="94"/>
      <c r="N77" s="93"/>
    </row>
    <row r="78" spans="1:14" ht="14" customHeight="1">
      <c r="A78" s="69" t="s">
        <v>255</v>
      </c>
      <c r="B78" s="69"/>
      <c r="C78" s="69"/>
      <c r="D78" s="69"/>
      <c r="E78" s="69"/>
      <c r="F78" s="69"/>
      <c r="G78" s="69"/>
      <c r="H78" s="69"/>
      <c r="I78" s="69"/>
      <c r="J78" s="69"/>
      <c r="K78" s="69"/>
      <c r="L78" s="95"/>
      <c r="M78" s="94"/>
      <c r="N78" s="93"/>
    </row>
    <row r="79" spans="1:14" ht="14" customHeight="1">
      <c r="A79" s="69" t="s">
        <v>237</v>
      </c>
      <c r="B79" s="69"/>
      <c r="C79" s="69"/>
      <c r="D79" s="69"/>
      <c r="E79" s="69"/>
      <c r="F79" s="69"/>
      <c r="G79" s="69"/>
      <c r="H79" s="69"/>
      <c r="I79" s="69"/>
      <c r="J79" s="69"/>
      <c r="K79" s="69"/>
      <c r="L79" s="95"/>
      <c r="M79" s="94"/>
      <c r="N79" s="93"/>
    </row>
    <row r="80" spans="1:14" ht="14" customHeight="1">
      <c r="A80" s="70"/>
      <c r="B80" s="70"/>
      <c r="C80" s="70"/>
      <c r="D80" s="70"/>
      <c r="E80" s="70"/>
      <c r="F80" s="70"/>
      <c r="G80" s="70"/>
      <c r="H80" s="70"/>
      <c r="I80" s="70"/>
      <c r="J80" s="70"/>
      <c r="K80" s="70"/>
      <c r="L80" s="14"/>
      <c r="N80" s="52"/>
    </row>
    <row r="81" spans="1:14" s="17" customFormat="1" ht="14" customHeight="1">
      <c r="A81" s="80" t="s">
        <v>362</v>
      </c>
      <c r="B81" s="80"/>
      <c r="C81" s="80"/>
      <c r="D81" s="80"/>
      <c r="E81" s="80"/>
      <c r="F81" s="80"/>
      <c r="G81" s="80"/>
      <c r="H81" s="80"/>
      <c r="I81" s="80"/>
      <c r="J81" s="80"/>
      <c r="K81" s="80"/>
      <c r="L81" s="16"/>
      <c r="M81" s="62"/>
      <c r="N81" s="54"/>
    </row>
    <row r="82" spans="1:14" ht="14" customHeight="1">
      <c r="A82" s="69" t="s">
        <v>256</v>
      </c>
      <c r="B82" s="69"/>
      <c r="C82" s="69"/>
      <c r="D82" s="69"/>
      <c r="E82" s="69"/>
      <c r="F82" s="69"/>
      <c r="G82" s="69"/>
      <c r="H82" s="69"/>
      <c r="I82" s="69"/>
      <c r="J82" s="69"/>
      <c r="K82" s="69"/>
      <c r="L82" s="91">
        <v>6</v>
      </c>
      <c r="M82" s="96" t="s">
        <v>391</v>
      </c>
      <c r="N82" s="100" t="s">
        <v>392</v>
      </c>
    </row>
    <row r="83" spans="1:14" ht="14" customHeight="1">
      <c r="A83" s="69" t="s">
        <v>257</v>
      </c>
      <c r="B83" s="69"/>
      <c r="C83" s="69"/>
      <c r="D83" s="69"/>
      <c r="E83" s="69"/>
      <c r="F83" s="69"/>
      <c r="G83" s="69"/>
      <c r="H83" s="69"/>
      <c r="I83" s="69"/>
      <c r="J83" s="69"/>
      <c r="K83" s="69"/>
      <c r="L83" s="91"/>
      <c r="M83" s="96"/>
      <c r="N83" s="100"/>
    </row>
    <row r="84" spans="1:14" ht="14" customHeight="1">
      <c r="A84" s="69" t="s">
        <v>258</v>
      </c>
      <c r="B84" s="69"/>
      <c r="C84" s="69"/>
      <c r="D84" s="69"/>
      <c r="E84" s="69"/>
      <c r="F84" s="69"/>
      <c r="G84" s="69"/>
      <c r="H84" s="69"/>
      <c r="I84" s="69"/>
      <c r="J84" s="69"/>
      <c r="K84" s="69"/>
      <c r="L84" s="91"/>
      <c r="M84" s="96"/>
      <c r="N84" s="100"/>
    </row>
    <row r="85" spans="1:14" ht="14" customHeight="1">
      <c r="A85" s="69" t="s">
        <v>259</v>
      </c>
      <c r="B85" s="69"/>
      <c r="C85" s="69"/>
      <c r="D85" s="69"/>
      <c r="E85" s="69"/>
      <c r="F85" s="69"/>
      <c r="G85" s="69"/>
      <c r="H85" s="69"/>
      <c r="I85" s="69"/>
      <c r="J85" s="69"/>
      <c r="K85" s="69"/>
      <c r="L85" s="91"/>
      <c r="M85" s="96"/>
      <c r="N85" s="100"/>
    </row>
    <row r="86" spans="1:14" ht="14" customHeight="1">
      <c r="A86" s="69" t="s">
        <v>237</v>
      </c>
      <c r="B86" s="69"/>
      <c r="C86" s="69"/>
      <c r="D86" s="69"/>
      <c r="E86" s="69"/>
      <c r="F86" s="69"/>
      <c r="G86" s="69"/>
      <c r="H86" s="69"/>
      <c r="I86" s="69"/>
      <c r="J86" s="69"/>
      <c r="K86" s="69"/>
      <c r="L86" s="91"/>
      <c r="M86" s="96"/>
      <c r="N86" s="100"/>
    </row>
    <row r="87" spans="1:14" ht="14" customHeight="1">
      <c r="A87" s="70"/>
      <c r="B87" s="70"/>
      <c r="C87" s="70"/>
      <c r="D87" s="70"/>
      <c r="E87" s="70"/>
      <c r="F87" s="70"/>
      <c r="G87" s="70"/>
      <c r="H87" s="70"/>
      <c r="I87" s="70"/>
      <c r="J87" s="70"/>
      <c r="K87" s="70"/>
      <c r="L87" s="14"/>
      <c r="N87" s="52"/>
    </row>
    <row r="88" spans="1:14" ht="14" customHeight="1">
      <c r="A88" s="86" t="s">
        <v>217</v>
      </c>
      <c r="B88" s="86"/>
      <c r="C88" s="86"/>
      <c r="D88" s="86"/>
      <c r="E88" s="86"/>
      <c r="F88" s="86"/>
      <c r="G88" s="86"/>
      <c r="H88" s="86"/>
      <c r="I88" s="86"/>
      <c r="J88" s="86"/>
      <c r="K88" s="86"/>
      <c r="L88" s="15"/>
      <c r="N88" s="61"/>
    </row>
    <row r="89" spans="1:14" s="17" customFormat="1" ht="14" customHeight="1">
      <c r="A89" s="80" t="s">
        <v>363</v>
      </c>
      <c r="B89" s="80"/>
      <c r="C89" s="80"/>
      <c r="D89" s="80"/>
      <c r="E89" s="80"/>
      <c r="F89" s="80"/>
      <c r="G89" s="80"/>
      <c r="H89" s="80"/>
      <c r="I89" s="80"/>
      <c r="J89" s="80"/>
      <c r="K89" s="80"/>
      <c r="L89" s="16"/>
      <c r="M89" s="62"/>
      <c r="N89" s="54"/>
    </row>
    <row r="90" spans="1:14" ht="14" customHeight="1">
      <c r="A90" s="69" t="s">
        <v>364</v>
      </c>
      <c r="B90" s="69"/>
      <c r="C90" s="69"/>
      <c r="D90" s="69"/>
      <c r="E90" s="69"/>
      <c r="F90" s="69"/>
      <c r="G90" s="69"/>
      <c r="H90" s="69"/>
      <c r="I90" s="69"/>
      <c r="J90" s="69"/>
      <c r="K90" s="69"/>
      <c r="L90" s="91">
        <v>0</v>
      </c>
      <c r="M90" s="101" t="s">
        <v>420</v>
      </c>
      <c r="N90" s="100" t="s">
        <v>419</v>
      </c>
    </row>
    <row r="91" spans="1:14" ht="14" customHeight="1">
      <c r="A91" s="69" t="s">
        <v>365</v>
      </c>
      <c r="B91" s="69"/>
      <c r="C91" s="69"/>
      <c r="D91" s="69"/>
      <c r="E91" s="69"/>
      <c r="F91" s="69"/>
      <c r="G91" s="69"/>
      <c r="H91" s="69"/>
      <c r="I91" s="69"/>
      <c r="J91" s="69"/>
      <c r="K91" s="69"/>
      <c r="L91" s="91"/>
      <c r="M91" s="101"/>
      <c r="N91" s="100"/>
    </row>
    <row r="92" spans="1:14" ht="14" customHeight="1">
      <c r="A92" s="69" t="s">
        <v>265</v>
      </c>
      <c r="B92" s="69"/>
      <c r="C92" s="69"/>
      <c r="D92" s="69"/>
      <c r="E92" s="69"/>
      <c r="F92" s="69"/>
      <c r="G92" s="69"/>
      <c r="H92" s="69"/>
      <c r="I92" s="69"/>
      <c r="J92" s="69"/>
      <c r="K92" s="69"/>
      <c r="L92" s="91"/>
      <c r="M92" s="101"/>
      <c r="N92" s="100"/>
    </row>
    <row r="93" spans="1:14" ht="14" customHeight="1">
      <c r="A93" s="70"/>
      <c r="B93" s="70"/>
      <c r="C93" s="70"/>
      <c r="D93" s="70"/>
      <c r="E93" s="70"/>
      <c r="F93" s="70"/>
      <c r="G93" s="70"/>
      <c r="H93" s="70"/>
      <c r="I93" s="70"/>
      <c r="J93" s="70"/>
      <c r="K93" s="70"/>
      <c r="L93" s="14"/>
      <c r="N93" s="52"/>
    </row>
    <row r="94" spans="1:14" s="17" customFormat="1" ht="14" customHeight="1">
      <c r="A94" s="80" t="s">
        <v>366</v>
      </c>
      <c r="B94" s="80"/>
      <c r="C94" s="80"/>
      <c r="D94" s="80"/>
      <c r="E94" s="80"/>
      <c r="F94" s="80"/>
      <c r="G94" s="80"/>
      <c r="H94" s="80"/>
      <c r="I94" s="80"/>
      <c r="J94" s="80"/>
      <c r="K94" s="80"/>
      <c r="L94" s="16"/>
      <c r="M94" s="62"/>
      <c r="N94" s="54"/>
    </row>
    <row r="95" spans="1:14" ht="14" customHeight="1">
      <c r="A95" s="69" t="s">
        <v>266</v>
      </c>
      <c r="B95" s="69"/>
      <c r="C95" s="69"/>
      <c r="D95" s="69"/>
      <c r="E95" s="69"/>
      <c r="F95" s="69"/>
      <c r="G95" s="69"/>
      <c r="H95" s="69"/>
      <c r="I95" s="69"/>
      <c r="J95" s="69"/>
      <c r="K95" s="69"/>
      <c r="L95" s="91">
        <v>3</v>
      </c>
      <c r="M95" s="117" t="s">
        <v>428</v>
      </c>
      <c r="N95" s="100">
        <v>19</v>
      </c>
    </row>
    <row r="96" spans="1:14" ht="49" customHeight="1">
      <c r="A96" s="69" t="s">
        <v>267</v>
      </c>
      <c r="B96" s="69"/>
      <c r="C96" s="69"/>
      <c r="D96" s="69"/>
      <c r="E96" s="69"/>
      <c r="F96" s="69"/>
      <c r="G96" s="69"/>
      <c r="H96" s="69"/>
      <c r="I96" s="69"/>
      <c r="J96" s="69"/>
      <c r="K96" s="69"/>
      <c r="L96" s="91"/>
      <c r="M96" s="118"/>
      <c r="N96" s="100"/>
    </row>
    <row r="97" spans="1:14" ht="14" customHeight="1">
      <c r="A97" s="70"/>
      <c r="B97" s="70"/>
      <c r="C97" s="70"/>
      <c r="D97" s="70"/>
      <c r="E97" s="70"/>
      <c r="F97" s="70"/>
      <c r="G97" s="70"/>
      <c r="H97" s="70"/>
      <c r="I97" s="70"/>
      <c r="J97" s="70"/>
      <c r="K97" s="70"/>
      <c r="L97" s="14"/>
      <c r="N97" s="52"/>
    </row>
    <row r="98" spans="1:14" s="17" customFormat="1" ht="14" customHeight="1">
      <c r="A98" s="80" t="s">
        <v>367</v>
      </c>
      <c r="B98" s="80"/>
      <c r="C98" s="80"/>
      <c r="D98" s="80"/>
      <c r="E98" s="80"/>
      <c r="F98" s="80"/>
      <c r="G98" s="80"/>
      <c r="H98" s="80"/>
      <c r="I98" s="80"/>
      <c r="J98" s="80"/>
      <c r="K98" s="80"/>
      <c r="L98" s="16"/>
      <c r="M98" s="62"/>
      <c r="N98" s="54"/>
    </row>
    <row r="99" spans="1:14" ht="14" customHeight="1">
      <c r="A99" s="69" t="s">
        <v>268</v>
      </c>
      <c r="B99" s="69"/>
      <c r="C99" s="69"/>
      <c r="D99" s="69"/>
      <c r="E99" s="69"/>
      <c r="F99" s="69"/>
      <c r="G99" s="69"/>
      <c r="H99" s="69"/>
      <c r="I99" s="69"/>
      <c r="J99" s="69"/>
      <c r="K99" s="69"/>
      <c r="L99" s="91">
        <v>3</v>
      </c>
      <c r="M99" s="96" t="s">
        <v>393</v>
      </c>
      <c r="N99" s="100">
        <v>12</v>
      </c>
    </row>
    <row r="100" spans="1:14" ht="14" customHeight="1">
      <c r="A100" s="69" t="s">
        <v>269</v>
      </c>
      <c r="B100" s="69"/>
      <c r="C100" s="69"/>
      <c r="D100" s="69"/>
      <c r="E100" s="69"/>
      <c r="F100" s="69"/>
      <c r="G100" s="69"/>
      <c r="H100" s="69"/>
      <c r="I100" s="69"/>
      <c r="J100" s="69"/>
      <c r="K100" s="69"/>
      <c r="L100" s="91"/>
      <c r="M100" s="96"/>
      <c r="N100" s="100"/>
    </row>
    <row r="101" spans="1:14" ht="14" customHeight="1">
      <c r="A101" s="70"/>
      <c r="B101" s="70"/>
      <c r="C101" s="70"/>
      <c r="D101" s="70"/>
      <c r="E101" s="70"/>
      <c r="F101" s="70"/>
      <c r="G101" s="70"/>
      <c r="H101" s="70"/>
      <c r="I101" s="70"/>
      <c r="J101" s="70"/>
      <c r="K101" s="70"/>
      <c r="L101" s="14"/>
      <c r="N101" s="52"/>
    </row>
    <row r="102" spans="1:14" s="17" customFormat="1" ht="14" customHeight="1">
      <c r="A102" s="80" t="s">
        <v>368</v>
      </c>
      <c r="B102" s="80"/>
      <c r="C102" s="80"/>
      <c r="D102" s="80"/>
      <c r="E102" s="80"/>
      <c r="F102" s="80"/>
      <c r="G102" s="80"/>
      <c r="H102" s="80"/>
      <c r="I102" s="80"/>
      <c r="J102" s="80"/>
      <c r="K102" s="80"/>
      <c r="L102" s="16"/>
      <c r="M102" s="62"/>
      <c r="N102" s="54"/>
    </row>
    <row r="103" spans="1:14" ht="14" customHeight="1">
      <c r="A103" s="69" t="s">
        <v>270</v>
      </c>
      <c r="B103" s="69"/>
      <c r="C103" s="69"/>
      <c r="D103" s="69"/>
      <c r="E103" s="69"/>
      <c r="F103" s="69"/>
      <c r="G103" s="69"/>
      <c r="H103" s="69"/>
      <c r="I103" s="69"/>
      <c r="J103" s="69"/>
      <c r="K103" s="69"/>
      <c r="L103" s="91">
        <v>3</v>
      </c>
      <c r="M103" s="96" t="s">
        <v>424</v>
      </c>
      <c r="N103" s="100" t="s">
        <v>423</v>
      </c>
    </row>
    <row r="104" spans="1:14" ht="14" customHeight="1">
      <c r="A104" s="69" t="s">
        <v>271</v>
      </c>
      <c r="B104" s="69"/>
      <c r="C104" s="69"/>
      <c r="D104" s="69"/>
      <c r="E104" s="69"/>
      <c r="F104" s="69"/>
      <c r="G104" s="69"/>
      <c r="H104" s="69"/>
      <c r="I104" s="69"/>
      <c r="J104" s="69"/>
      <c r="K104" s="69"/>
      <c r="L104" s="91"/>
      <c r="M104" s="96"/>
      <c r="N104" s="100"/>
    </row>
    <row r="105" spans="1:14" ht="14" customHeight="1">
      <c r="A105" s="69" t="s">
        <v>272</v>
      </c>
      <c r="B105" s="69"/>
      <c r="C105" s="69"/>
      <c r="D105" s="69"/>
      <c r="E105" s="69"/>
      <c r="F105" s="69"/>
      <c r="G105" s="69"/>
      <c r="H105" s="69"/>
      <c r="I105" s="69"/>
      <c r="J105" s="69"/>
      <c r="K105" s="69"/>
      <c r="L105" s="91"/>
      <c r="M105" s="96"/>
      <c r="N105" s="100"/>
    </row>
    <row r="106" spans="1:14" ht="14" customHeight="1">
      <c r="A106" s="70"/>
      <c r="B106" s="70"/>
      <c r="C106" s="70"/>
      <c r="D106" s="70"/>
      <c r="E106" s="70"/>
      <c r="F106" s="70"/>
      <c r="G106" s="70"/>
      <c r="H106" s="70"/>
      <c r="I106" s="70"/>
      <c r="J106" s="70"/>
      <c r="K106" s="70"/>
      <c r="L106" s="14"/>
      <c r="N106" s="52"/>
    </row>
    <row r="107" spans="1:14" s="17" customFormat="1" ht="14" customHeight="1">
      <c r="A107" s="80" t="s">
        <v>224</v>
      </c>
      <c r="B107" s="80"/>
      <c r="C107" s="80"/>
      <c r="D107" s="80"/>
      <c r="E107" s="80"/>
      <c r="F107" s="80"/>
      <c r="G107" s="80"/>
      <c r="H107" s="80"/>
      <c r="I107" s="80"/>
      <c r="J107" s="80"/>
      <c r="K107" s="80"/>
      <c r="L107" s="16"/>
      <c r="M107" s="62"/>
      <c r="N107" s="54"/>
    </row>
    <row r="108" spans="1:14" ht="14" customHeight="1">
      <c r="A108" s="69" t="s">
        <v>273</v>
      </c>
      <c r="B108" s="69"/>
      <c r="C108" s="69"/>
      <c r="D108" s="69"/>
      <c r="E108" s="69"/>
      <c r="F108" s="69"/>
      <c r="G108" s="69"/>
      <c r="H108" s="69"/>
      <c r="I108" s="69"/>
      <c r="J108" s="69"/>
      <c r="K108" s="69"/>
      <c r="L108" s="95">
        <v>0</v>
      </c>
      <c r="M108" s="94"/>
      <c r="N108" s="93"/>
    </row>
    <row r="109" spans="1:14" ht="14" customHeight="1">
      <c r="A109" s="69" t="s">
        <v>275</v>
      </c>
      <c r="B109" s="69"/>
      <c r="C109" s="69"/>
      <c r="D109" s="69"/>
      <c r="E109" s="69"/>
      <c r="F109" s="69"/>
      <c r="G109" s="69"/>
      <c r="H109" s="69"/>
      <c r="I109" s="69"/>
      <c r="J109" s="69"/>
      <c r="K109" s="69"/>
      <c r="L109" s="95"/>
      <c r="M109" s="94"/>
      <c r="N109" s="93"/>
    </row>
    <row r="110" spans="1:14" ht="14" customHeight="1">
      <c r="A110" s="69" t="s">
        <v>274</v>
      </c>
      <c r="B110" s="69"/>
      <c r="C110" s="69"/>
      <c r="D110" s="69"/>
      <c r="E110" s="69"/>
      <c r="F110" s="69"/>
      <c r="G110" s="69"/>
      <c r="H110" s="69"/>
      <c r="I110" s="69"/>
      <c r="J110" s="69"/>
      <c r="K110" s="69"/>
      <c r="L110" s="95"/>
      <c r="M110" s="94"/>
      <c r="N110" s="93"/>
    </row>
    <row r="111" spans="1:14" ht="14" customHeight="1">
      <c r="A111" s="70"/>
      <c r="B111" s="70"/>
      <c r="C111" s="70"/>
      <c r="D111" s="70"/>
      <c r="E111" s="70"/>
      <c r="F111" s="70"/>
      <c r="G111" s="70"/>
      <c r="H111" s="70"/>
      <c r="I111" s="70"/>
      <c r="J111" s="70"/>
      <c r="K111" s="70"/>
      <c r="L111" s="14"/>
      <c r="N111" s="52"/>
    </row>
    <row r="112" spans="1:14" s="17" customFormat="1" ht="14" customHeight="1">
      <c r="A112" s="80" t="s">
        <v>369</v>
      </c>
      <c r="B112" s="80"/>
      <c r="C112" s="80"/>
      <c r="D112" s="80"/>
      <c r="E112" s="80"/>
      <c r="F112" s="80"/>
      <c r="G112" s="80"/>
      <c r="H112" s="80"/>
      <c r="I112" s="80"/>
      <c r="J112" s="80"/>
      <c r="K112" s="80"/>
      <c r="L112" s="16"/>
      <c r="M112" s="62"/>
      <c r="N112" s="54"/>
    </row>
    <row r="113" spans="1:14" s="17" customFormat="1" ht="14" customHeight="1">
      <c r="A113" s="69" t="s">
        <v>370</v>
      </c>
      <c r="B113" s="69"/>
      <c r="C113" s="69"/>
      <c r="D113" s="69"/>
      <c r="E113" s="69"/>
      <c r="F113" s="69"/>
      <c r="G113" s="69"/>
      <c r="H113" s="69"/>
      <c r="I113" s="69"/>
      <c r="J113" s="69"/>
      <c r="K113" s="69"/>
      <c r="L113" s="91">
        <v>4</v>
      </c>
      <c r="M113" s="99" t="s">
        <v>394</v>
      </c>
      <c r="N113" s="100" t="s">
        <v>395</v>
      </c>
    </row>
    <row r="114" spans="1:14" ht="14" customHeight="1">
      <c r="A114" s="69" t="s">
        <v>276</v>
      </c>
      <c r="B114" s="69"/>
      <c r="C114" s="69"/>
      <c r="D114" s="69"/>
      <c r="E114" s="69"/>
      <c r="F114" s="69"/>
      <c r="G114" s="69"/>
      <c r="H114" s="69"/>
      <c r="I114" s="69"/>
      <c r="J114" s="69"/>
      <c r="K114" s="69"/>
      <c r="L114" s="91"/>
      <c r="M114" s="99"/>
      <c r="N114" s="100"/>
    </row>
    <row r="115" spans="1:14" ht="14" customHeight="1">
      <c r="A115" s="69" t="s">
        <v>277</v>
      </c>
      <c r="B115" s="69"/>
      <c r="C115" s="69"/>
      <c r="D115" s="69"/>
      <c r="E115" s="69"/>
      <c r="F115" s="69"/>
      <c r="G115" s="69"/>
      <c r="H115" s="69"/>
      <c r="I115" s="69"/>
      <c r="J115" s="69"/>
      <c r="K115" s="69"/>
      <c r="L115" s="91"/>
      <c r="M115" s="99"/>
      <c r="N115" s="100"/>
    </row>
    <row r="116" spans="1:14" ht="14" customHeight="1">
      <c r="A116" s="69" t="s">
        <v>278</v>
      </c>
      <c r="B116" s="69"/>
      <c r="C116" s="69"/>
      <c r="D116" s="69"/>
      <c r="E116" s="69"/>
      <c r="F116" s="69"/>
      <c r="G116" s="69"/>
      <c r="H116" s="69"/>
      <c r="I116" s="69"/>
      <c r="J116" s="69"/>
      <c r="K116" s="69"/>
      <c r="L116" s="91"/>
      <c r="M116" s="99"/>
      <c r="N116" s="100"/>
    </row>
    <row r="117" spans="1:14" ht="14" customHeight="1">
      <c r="A117" s="69" t="s">
        <v>279</v>
      </c>
      <c r="B117" s="69"/>
      <c r="C117" s="69"/>
      <c r="D117" s="69"/>
      <c r="E117" s="69"/>
      <c r="F117" s="69"/>
      <c r="G117" s="69"/>
      <c r="H117" s="69"/>
      <c r="I117" s="69"/>
      <c r="J117" s="69"/>
      <c r="K117" s="69"/>
      <c r="L117" s="91"/>
      <c r="M117" s="99"/>
      <c r="N117" s="100"/>
    </row>
    <row r="118" spans="1:14" ht="14" customHeight="1">
      <c r="A118" s="69" t="s">
        <v>371</v>
      </c>
      <c r="B118" s="69"/>
      <c r="C118" s="69"/>
      <c r="D118" s="69"/>
      <c r="E118" s="69"/>
      <c r="F118" s="69"/>
      <c r="G118" s="69"/>
      <c r="H118" s="69"/>
      <c r="I118" s="69"/>
      <c r="J118" s="69"/>
      <c r="K118" s="69"/>
      <c r="L118" s="91"/>
      <c r="M118" s="99"/>
      <c r="N118" s="100"/>
    </row>
    <row r="119" spans="1:14" ht="14" customHeight="1">
      <c r="A119" s="70"/>
      <c r="B119" s="70"/>
      <c r="C119" s="70"/>
      <c r="D119" s="70"/>
      <c r="E119" s="70"/>
      <c r="F119" s="70"/>
      <c r="G119" s="70"/>
      <c r="H119" s="70"/>
      <c r="I119" s="70"/>
      <c r="J119" s="70"/>
      <c r="K119" s="70"/>
      <c r="L119" s="14"/>
      <c r="N119" s="52"/>
    </row>
    <row r="120" spans="1:14" s="17" customFormat="1" ht="14" customHeight="1">
      <c r="A120" s="80" t="s">
        <v>304</v>
      </c>
      <c r="B120" s="80"/>
      <c r="C120" s="80"/>
      <c r="D120" s="80"/>
      <c r="E120" s="80"/>
      <c r="F120" s="80"/>
      <c r="G120" s="80"/>
      <c r="H120" s="80"/>
      <c r="I120" s="80"/>
      <c r="J120" s="80"/>
      <c r="K120" s="80"/>
      <c r="L120" s="16"/>
      <c r="M120" s="62"/>
      <c r="N120" s="54"/>
    </row>
    <row r="121" spans="1:14" ht="14" customHeight="1">
      <c r="A121" s="69" t="s">
        <v>280</v>
      </c>
      <c r="B121" s="69"/>
      <c r="C121" s="69"/>
      <c r="D121" s="69"/>
      <c r="E121" s="69"/>
      <c r="F121" s="69"/>
      <c r="G121" s="69"/>
      <c r="H121" s="69"/>
      <c r="I121" s="69"/>
      <c r="J121" s="69"/>
      <c r="K121" s="69"/>
      <c r="L121" s="95">
        <v>1</v>
      </c>
      <c r="M121" s="97" t="s">
        <v>432</v>
      </c>
      <c r="N121" s="98" t="s">
        <v>395</v>
      </c>
    </row>
    <row r="122" spans="1:14" ht="14" customHeight="1">
      <c r="A122" s="69" t="s">
        <v>281</v>
      </c>
      <c r="B122" s="69"/>
      <c r="C122" s="69"/>
      <c r="D122" s="69"/>
      <c r="E122" s="69"/>
      <c r="F122" s="69"/>
      <c r="G122" s="69"/>
      <c r="H122" s="69"/>
      <c r="I122" s="69"/>
      <c r="J122" s="69"/>
      <c r="K122" s="69"/>
      <c r="L122" s="95"/>
      <c r="M122" s="97"/>
      <c r="N122" s="98"/>
    </row>
    <row r="123" spans="1:14" ht="14" customHeight="1">
      <c r="A123" s="69" t="s">
        <v>282</v>
      </c>
      <c r="B123" s="69"/>
      <c r="C123" s="69"/>
      <c r="D123" s="69"/>
      <c r="E123" s="69"/>
      <c r="F123" s="69"/>
      <c r="G123" s="69"/>
      <c r="H123" s="69"/>
      <c r="I123" s="69"/>
      <c r="J123" s="69"/>
      <c r="K123" s="69"/>
      <c r="L123" s="95"/>
      <c r="M123" s="97"/>
      <c r="N123" s="98"/>
    </row>
    <row r="124" spans="1:14" ht="14" customHeight="1">
      <c r="A124" s="69" t="s">
        <v>372</v>
      </c>
      <c r="B124" s="69"/>
      <c r="C124" s="69"/>
      <c r="D124" s="69"/>
      <c r="E124" s="69"/>
      <c r="F124" s="69"/>
      <c r="G124" s="69"/>
      <c r="H124" s="69"/>
      <c r="I124" s="69"/>
      <c r="J124" s="69"/>
      <c r="K124" s="69"/>
      <c r="L124" s="95"/>
      <c r="M124" s="97"/>
      <c r="N124" s="98"/>
    </row>
    <row r="125" spans="1:14" ht="14" customHeight="1">
      <c r="A125" s="70"/>
      <c r="B125" s="70"/>
      <c r="C125" s="70"/>
      <c r="D125" s="70"/>
      <c r="E125" s="70"/>
      <c r="F125" s="70"/>
      <c r="G125" s="70"/>
      <c r="H125" s="70"/>
      <c r="I125" s="70"/>
      <c r="J125" s="70"/>
      <c r="K125" s="70"/>
      <c r="L125" s="14"/>
      <c r="N125" s="52"/>
    </row>
    <row r="126" spans="1:14" s="17" customFormat="1" ht="14" customHeight="1">
      <c r="A126" s="80" t="s">
        <v>373</v>
      </c>
      <c r="B126" s="80"/>
      <c r="C126" s="80"/>
      <c r="D126" s="80"/>
      <c r="E126" s="80"/>
      <c r="F126" s="80"/>
      <c r="G126" s="80"/>
      <c r="H126" s="80"/>
      <c r="I126" s="80"/>
      <c r="J126" s="80"/>
      <c r="K126" s="80"/>
      <c r="L126" s="16"/>
      <c r="M126" s="62"/>
      <c r="N126" s="54"/>
    </row>
    <row r="127" spans="1:14" s="20" customFormat="1" ht="14" customHeight="1">
      <c r="A127" s="87" t="s">
        <v>288</v>
      </c>
      <c r="B127" s="87"/>
      <c r="C127" s="87"/>
      <c r="D127" s="87"/>
      <c r="E127" s="87"/>
      <c r="F127" s="87"/>
      <c r="G127" s="87"/>
      <c r="H127" s="87"/>
      <c r="I127" s="87"/>
      <c r="J127" s="87"/>
      <c r="K127" s="87"/>
      <c r="L127" s="19"/>
      <c r="M127" s="63"/>
      <c r="N127" s="64"/>
    </row>
    <row r="128" spans="1:14" s="20" customFormat="1" ht="26" customHeight="1">
      <c r="A128" s="88" t="s">
        <v>289</v>
      </c>
      <c r="B128" s="88"/>
      <c r="C128" s="88"/>
      <c r="D128" s="88"/>
      <c r="E128" s="88"/>
      <c r="F128" s="88"/>
      <c r="G128" s="88"/>
      <c r="H128" s="88"/>
      <c r="I128" s="88"/>
      <c r="J128" s="88"/>
      <c r="K128" s="88"/>
      <c r="L128" s="21"/>
      <c r="M128" s="63"/>
      <c r="N128" s="65"/>
    </row>
    <row r="129" spans="1:14" s="20" customFormat="1" ht="29" customHeight="1">
      <c r="A129" s="88" t="s">
        <v>290</v>
      </c>
      <c r="B129" s="88"/>
      <c r="C129" s="88"/>
      <c r="D129" s="88"/>
      <c r="E129" s="88"/>
      <c r="F129" s="88"/>
      <c r="G129" s="88"/>
      <c r="H129" s="88"/>
      <c r="I129" s="88"/>
      <c r="J129" s="88"/>
      <c r="K129" s="88"/>
      <c r="L129" s="21"/>
      <c r="M129" s="63"/>
      <c r="N129" s="65"/>
    </row>
    <row r="130" spans="1:14" s="20" customFormat="1" ht="14" customHeight="1">
      <c r="A130" s="89" t="s">
        <v>305</v>
      </c>
      <c r="B130" s="89"/>
      <c r="C130" s="89"/>
      <c r="D130" s="89"/>
      <c r="E130" s="89"/>
      <c r="F130" s="89"/>
      <c r="G130" s="89"/>
      <c r="H130" s="89"/>
      <c r="I130" s="89"/>
      <c r="J130" s="89"/>
      <c r="K130" s="89"/>
      <c r="L130" s="22"/>
      <c r="M130" s="63"/>
      <c r="N130" s="66"/>
    </row>
    <row r="131" spans="1:14" s="20" customFormat="1" ht="32" customHeight="1">
      <c r="A131" s="90" t="s">
        <v>219</v>
      </c>
      <c r="B131" s="90"/>
      <c r="C131" s="90"/>
      <c r="D131" s="90"/>
      <c r="E131" s="90"/>
      <c r="F131" s="90"/>
      <c r="G131" s="90"/>
      <c r="H131" s="90"/>
      <c r="I131" s="90"/>
      <c r="J131" s="90"/>
      <c r="K131" s="90"/>
      <c r="L131" s="23"/>
      <c r="M131" s="63"/>
      <c r="N131" s="63"/>
    </row>
    <row r="132" spans="1:14" s="20" customFormat="1" ht="14" customHeight="1">
      <c r="A132" s="115"/>
      <c r="B132" s="115"/>
      <c r="C132" s="115"/>
      <c r="D132" s="115"/>
      <c r="E132" s="115"/>
      <c r="F132" s="115"/>
      <c r="G132" s="115"/>
      <c r="H132" s="115"/>
      <c r="I132" s="115"/>
      <c r="J132" s="115"/>
      <c r="K132" s="115"/>
      <c r="L132" s="23"/>
      <c r="M132" s="63"/>
      <c r="N132" s="63"/>
    </row>
    <row r="133" spans="1:14" ht="14" customHeight="1">
      <c r="A133" s="69" t="s">
        <v>283</v>
      </c>
      <c r="B133" s="69"/>
      <c r="C133" s="69"/>
      <c r="D133" s="69"/>
      <c r="E133" s="69"/>
      <c r="F133" s="69"/>
      <c r="G133" s="69"/>
      <c r="H133" s="69"/>
      <c r="I133" s="69"/>
      <c r="J133" s="69"/>
      <c r="K133" s="69"/>
      <c r="L133" s="95">
        <v>1</v>
      </c>
      <c r="M133" s="94" t="s">
        <v>421</v>
      </c>
      <c r="N133" s="98" t="s">
        <v>422</v>
      </c>
    </row>
    <row r="134" spans="1:14" ht="14" customHeight="1">
      <c r="A134" s="69" t="s">
        <v>284</v>
      </c>
      <c r="B134" s="69"/>
      <c r="C134" s="69"/>
      <c r="D134" s="69"/>
      <c r="E134" s="69"/>
      <c r="F134" s="69"/>
      <c r="G134" s="69"/>
      <c r="H134" s="69"/>
      <c r="I134" s="69"/>
      <c r="J134" s="69"/>
      <c r="K134" s="69"/>
      <c r="L134" s="95"/>
      <c r="M134" s="94"/>
      <c r="N134" s="98"/>
    </row>
    <row r="135" spans="1:14" ht="14" customHeight="1">
      <c r="A135" s="69" t="s">
        <v>285</v>
      </c>
      <c r="B135" s="69"/>
      <c r="C135" s="69"/>
      <c r="D135" s="69"/>
      <c r="E135" s="69"/>
      <c r="F135" s="69"/>
      <c r="G135" s="69"/>
      <c r="H135" s="69"/>
      <c r="I135" s="69"/>
      <c r="J135" s="69"/>
      <c r="K135" s="69"/>
      <c r="L135" s="95"/>
      <c r="M135" s="94"/>
      <c r="N135" s="98"/>
    </row>
    <row r="136" spans="1:14" ht="14" customHeight="1">
      <c r="A136" s="69" t="s">
        <v>286</v>
      </c>
      <c r="B136" s="69"/>
      <c r="C136" s="69"/>
      <c r="D136" s="69"/>
      <c r="E136" s="69"/>
      <c r="F136" s="69"/>
      <c r="G136" s="69"/>
      <c r="H136" s="69"/>
      <c r="I136" s="69"/>
      <c r="J136" s="69"/>
      <c r="K136" s="69"/>
      <c r="L136" s="95"/>
      <c r="M136" s="94"/>
      <c r="N136" s="98"/>
    </row>
    <row r="137" spans="1:14" ht="14" customHeight="1">
      <c r="A137" s="69" t="s">
        <v>287</v>
      </c>
      <c r="B137" s="69"/>
      <c r="C137" s="69"/>
      <c r="D137" s="69"/>
      <c r="E137" s="69"/>
      <c r="F137" s="69"/>
      <c r="G137" s="69"/>
      <c r="H137" s="69"/>
      <c r="I137" s="69"/>
      <c r="J137" s="69"/>
      <c r="K137" s="69"/>
      <c r="L137" s="95"/>
      <c r="M137" s="94"/>
      <c r="N137" s="98"/>
    </row>
    <row r="138" spans="1:14" ht="14" customHeight="1">
      <c r="A138" s="69" t="s">
        <v>371</v>
      </c>
      <c r="B138" s="69"/>
      <c r="C138" s="69"/>
      <c r="D138" s="69"/>
      <c r="E138" s="69"/>
      <c r="F138" s="69"/>
      <c r="G138" s="69"/>
      <c r="H138" s="69"/>
      <c r="I138" s="69"/>
      <c r="J138" s="69"/>
      <c r="K138" s="69"/>
      <c r="L138" s="95"/>
      <c r="M138" s="94"/>
      <c r="N138" s="98"/>
    </row>
    <row r="139" spans="1:14" ht="20.25" customHeight="1">
      <c r="I139" s="109" t="s">
        <v>223</v>
      </c>
      <c r="J139" s="109"/>
      <c r="K139" s="109"/>
      <c r="L139" s="6">
        <f>SUMIF(L12:L137,"&gt;0")</f>
        <v>42</v>
      </c>
    </row>
    <row r="140" spans="1:14" ht="18.75" customHeight="1">
      <c r="I140" s="109" t="s">
        <v>230</v>
      </c>
      <c r="J140" s="109"/>
      <c r="K140" s="109"/>
      <c r="L140" s="6">
        <f>COUNTIF(L35:L137,"U")</f>
        <v>1</v>
      </c>
    </row>
    <row r="141" spans="1:14" ht="19">
      <c r="I141" s="103"/>
      <c r="J141" s="103"/>
      <c r="K141" s="103"/>
      <c r="L141" s="16"/>
    </row>
    <row r="142" spans="1:14" ht="15.75" customHeight="1" thickBot="1">
      <c r="I142" s="109" t="s">
        <v>1</v>
      </c>
      <c r="J142" s="109"/>
      <c r="K142" s="109"/>
      <c r="L142" s="31" t="str">
        <f>IF(L140&gt;=4,"Insufficent Data",IF(L139&gt;85,"ERROR",IF(L139&gt;=45,"Invasive",IF(L139&gt;=35,"Potentially Invasive",IF(L139&gt;0,"Not Currently Invasive in Ohio","")))))</f>
        <v>Potentially Invasive</v>
      </c>
    </row>
    <row r="143" spans="1:14">
      <c r="A143" s="24" t="s">
        <v>260</v>
      </c>
      <c r="B143" s="25"/>
      <c r="C143" s="25" t="s">
        <v>263</v>
      </c>
      <c r="D143" s="25"/>
      <c r="E143" s="26"/>
    </row>
    <row r="144" spans="1:14">
      <c r="A144" s="27" t="s">
        <v>306</v>
      </c>
      <c r="C144" s="71" t="s">
        <v>262</v>
      </c>
      <c r="D144" s="71"/>
      <c r="E144" s="102"/>
    </row>
    <row r="145" spans="1:12">
      <c r="A145" s="27" t="s">
        <v>374</v>
      </c>
      <c r="C145" s="9" t="s">
        <v>354</v>
      </c>
      <c r="E145" s="28"/>
    </row>
    <row r="146" spans="1:12">
      <c r="A146" s="27" t="s">
        <v>264</v>
      </c>
      <c r="C146" s="9" t="s">
        <v>375</v>
      </c>
      <c r="E146" s="28"/>
    </row>
    <row r="147" spans="1:12" ht="16" thickBot="1">
      <c r="A147" s="29" t="s">
        <v>261</v>
      </c>
      <c r="B147" s="12"/>
      <c r="C147" s="12" t="s">
        <v>291</v>
      </c>
      <c r="D147" s="12"/>
      <c r="E147" s="30"/>
      <c r="L147" s="34"/>
    </row>
  </sheetData>
  <mergeCells count="213">
    <mergeCell ref="M42:M48"/>
    <mergeCell ref="N42:N48"/>
    <mergeCell ref="A132:K132"/>
    <mergeCell ref="N31:N37"/>
    <mergeCell ref="M16:M21"/>
    <mergeCell ref="N16:N21"/>
    <mergeCell ref="N50:N55"/>
    <mergeCell ref="M50:M55"/>
    <mergeCell ref="N64:N68"/>
    <mergeCell ref="M64:M68"/>
    <mergeCell ref="N58:N61"/>
    <mergeCell ref="M58:M61"/>
    <mergeCell ref="N82:N86"/>
    <mergeCell ref="N77:N79"/>
    <mergeCell ref="L71:L74"/>
    <mergeCell ref="L64:L68"/>
    <mergeCell ref="A118:K118"/>
    <mergeCell ref="A124:K124"/>
    <mergeCell ref="N99:N100"/>
    <mergeCell ref="N103:N105"/>
    <mergeCell ref="M103:M105"/>
    <mergeCell ref="C144:E144"/>
    <mergeCell ref="I141:K141"/>
    <mergeCell ref="L8:N9"/>
    <mergeCell ref="L2:L7"/>
    <mergeCell ref="M2:M7"/>
    <mergeCell ref="N2:N7"/>
    <mergeCell ref="N24:N28"/>
    <mergeCell ref="M24:M28"/>
    <mergeCell ref="L108:L110"/>
    <mergeCell ref="M77:M79"/>
    <mergeCell ref="N71:N74"/>
    <mergeCell ref="M71:M74"/>
    <mergeCell ref="N90:N92"/>
    <mergeCell ref="N95:N96"/>
    <mergeCell ref="I139:K139"/>
    <mergeCell ref="I140:K140"/>
    <mergeCell ref="I142:K142"/>
    <mergeCell ref="M31:M37"/>
    <mergeCell ref="M12:M13"/>
    <mergeCell ref="A138:K138"/>
    <mergeCell ref="N12:N13"/>
    <mergeCell ref="L12:L13"/>
    <mergeCell ref="C6:E6"/>
    <mergeCell ref="L58:L61"/>
    <mergeCell ref="L24:L28"/>
    <mergeCell ref="L31:L37"/>
    <mergeCell ref="L16:L21"/>
    <mergeCell ref="A60:K60"/>
    <mergeCell ref="A57:K57"/>
    <mergeCell ref="A58:K58"/>
    <mergeCell ref="A59:K59"/>
    <mergeCell ref="A61:K61"/>
    <mergeCell ref="A50:K50"/>
    <mergeCell ref="A43:K43"/>
    <mergeCell ref="A44:K44"/>
    <mergeCell ref="A45:K45"/>
    <mergeCell ref="A46:K46"/>
    <mergeCell ref="A49:K49"/>
    <mergeCell ref="A38:K38"/>
    <mergeCell ref="A39:K39"/>
    <mergeCell ref="A35:K35"/>
    <mergeCell ref="A31:K31"/>
    <mergeCell ref="A33:K33"/>
    <mergeCell ref="A34:K34"/>
    <mergeCell ref="A32:K32"/>
    <mergeCell ref="A53:K53"/>
    <mergeCell ref="L42:L48"/>
    <mergeCell ref="N108:N110"/>
    <mergeCell ref="M108:M110"/>
    <mergeCell ref="L103:L105"/>
    <mergeCell ref="L99:L100"/>
    <mergeCell ref="L95:L96"/>
    <mergeCell ref="L90:L92"/>
    <mergeCell ref="L82:L86"/>
    <mergeCell ref="L77:L79"/>
    <mergeCell ref="L133:L138"/>
    <mergeCell ref="L121:L124"/>
    <mergeCell ref="L113:L118"/>
    <mergeCell ref="M82:M86"/>
    <mergeCell ref="M121:M124"/>
    <mergeCell ref="N121:N124"/>
    <mergeCell ref="M113:M118"/>
    <mergeCell ref="N113:N118"/>
    <mergeCell ref="M133:M138"/>
    <mergeCell ref="N133:N138"/>
    <mergeCell ref="M99:M100"/>
    <mergeCell ref="M95:M96"/>
    <mergeCell ref="M90:M92"/>
    <mergeCell ref="A40:K40"/>
    <mergeCell ref="A41:K41"/>
    <mergeCell ref="A42:K42"/>
    <mergeCell ref="A89:K89"/>
    <mergeCell ref="A90:K90"/>
    <mergeCell ref="A91:K91"/>
    <mergeCell ref="L50:L55"/>
    <mergeCell ref="A68:K68"/>
    <mergeCell ref="A74:K74"/>
    <mergeCell ref="A79:K79"/>
    <mergeCell ref="A86:K86"/>
    <mergeCell ref="A70:K70"/>
    <mergeCell ref="A71:K71"/>
    <mergeCell ref="A63:K63"/>
    <mergeCell ref="A51:K51"/>
    <mergeCell ref="A52:K52"/>
    <mergeCell ref="A54:K54"/>
    <mergeCell ref="A64:K64"/>
    <mergeCell ref="A65:K65"/>
    <mergeCell ref="A66:K66"/>
    <mergeCell ref="A67:K67"/>
    <mergeCell ref="A48:K48"/>
    <mergeCell ref="A56:K56"/>
    <mergeCell ref="A80:K80"/>
    <mergeCell ref="A75:K75"/>
    <mergeCell ref="A69:K69"/>
    <mergeCell ref="A72:K72"/>
    <mergeCell ref="A76:K76"/>
    <mergeCell ref="A77:K77"/>
    <mergeCell ref="A78:K78"/>
    <mergeCell ref="A73:K73"/>
    <mergeCell ref="A36:K36"/>
    <mergeCell ref="A137:K137"/>
    <mergeCell ref="A127:K127"/>
    <mergeCell ref="A128:K128"/>
    <mergeCell ref="A129:K129"/>
    <mergeCell ref="A130:K130"/>
    <mergeCell ref="A131:K131"/>
    <mergeCell ref="A134:K134"/>
    <mergeCell ref="A133:K133"/>
    <mergeCell ref="A135:K135"/>
    <mergeCell ref="A136:K136"/>
    <mergeCell ref="A106:K106"/>
    <mergeCell ref="A111:K111"/>
    <mergeCell ref="A119:K119"/>
    <mergeCell ref="A37:K37"/>
    <mergeCell ref="A47:K47"/>
    <mergeCell ref="A55:K55"/>
    <mergeCell ref="A62:K62"/>
    <mergeCell ref="A87:K87"/>
    <mergeCell ref="A97:K97"/>
    <mergeCell ref="A101:K101"/>
    <mergeCell ref="A123:K123"/>
    <mergeCell ref="A126:K126"/>
    <mergeCell ref="A112:K112"/>
    <mergeCell ref="A114:K114"/>
    <mergeCell ref="A115:K115"/>
    <mergeCell ref="A116:K116"/>
    <mergeCell ref="A125:K125"/>
    <mergeCell ref="A117:K117"/>
    <mergeCell ref="A120:K120"/>
    <mergeCell ref="A113:K113"/>
    <mergeCell ref="A81:K81"/>
    <mergeCell ref="A82:K82"/>
    <mergeCell ref="A83:K83"/>
    <mergeCell ref="A84:K84"/>
    <mergeCell ref="A85:K85"/>
    <mergeCell ref="A88:K88"/>
    <mergeCell ref="A121:K121"/>
    <mergeCell ref="A122:K122"/>
    <mergeCell ref="A96:K96"/>
    <mergeCell ref="A98:K98"/>
    <mergeCell ref="A99:K99"/>
    <mergeCell ref="A100:K100"/>
    <mergeCell ref="A102:K102"/>
    <mergeCell ref="A103:K103"/>
    <mergeCell ref="A104:K104"/>
    <mergeCell ref="A105:K105"/>
    <mergeCell ref="A107:K107"/>
    <mergeCell ref="A108:K108"/>
    <mergeCell ref="A109:K109"/>
    <mergeCell ref="A110:K110"/>
    <mergeCell ref="A92:K92"/>
    <mergeCell ref="A94:K94"/>
    <mergeCell ref="A95:K95"/>
    <mergeCell ref="A93:K93"/>
    <mergeCell ref="A8:K8"/>
    <mergeCell ref="A23:K23"/>
    <mergeCell ref="A24:K24"/>
    <mergeCell ref="A25:K25"/>
    <mergeCell ref="A26:K26"/>
    <mergeCell ref="A27:K27"/>
    <mergeCell ref="A30:K30"/>
    <mergeCell ref="A28:K28"/>
    <mergeCell ref="A29:K29"/>
    <mergeCell ref="A9:K9"/>
    <mergeCell ref="A12:K12"/>
    <mergeCell ref="A13:K13"/>
    <mergeCell ref="A11:K11"/>
    <mergeCell ref="A14:K14"/>
    <mergeCell ref="A10:K10"/>
    <mergeCell ref="A15:K15"/>
    <mergeCell ref="A16:K16"/>
    <mergeCell ref="A17:K17"/>
    <mergeCell ref="A19:K19"/>
    <mergeCell ref="A20:K20"/>
    <mergeCell ref="A21:K21"/>
    <mergeCell ref="A22:K22"/>
    <mergeCell ref="A5:B5"/>
    <mergeCell ref="C5:E5"/>
    <mergeCell ref="F2:K2"/>
    <mergeCell ref="G4:K4"/>
    <mergeCell ref="A6:B6"/>
    <mergeCell ref="A1:K1"/>
    <mergeCell ref="A2:B2"/>
    <mergeCell ref="C2:E2"/>
    <mergeCell ref="A4:B4"/>
    <mergeCell ref="C4:E4"/>
    <mergeCell ref="G5:K5"/>
    <mergeCell ref="A3:B3"/>
    <mergeCell ref="C3:E3"/>
    <mergeCell ref="F3:K3"/>
    <mergeCell ref="F6:K7"/>
    <mergeCell ref="C7:E7"/>
  </mergeCells>
  <pageMargins left="0.7" right="0.7" top="0.75" bottom="0.75" header="0.3" footer="0.3"/>
  <pageSetup orientation="portrait" horizontalDpi="360" verticalDpi="3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
  <sheetViews>
    <sheetView zoomScale="149" zoomScaleNormal="149" workbookViewId="0">
      <selection activeCell="A18" sqref="A18"/>
    </sheetView>
  </sheetViews>
  <sheetFormatPr baseColWidth="10" defaultColWidth="8.83203125" defaultRowHeight="15"/>
  <sheetData>
    <row r="1" spans="1:1">
      <c r="A1" t="s">
        <v>396</v>
      </c>
    </row>
    <row r="2" spans="1:1">
      <c r="A2" t="s">
        <v>397</v>
      </c>
    </row>
    <row r="3" spans="1:1">
      <c r="A3" t="s">
        <v>398</v>
      </c>
    </row>
    <row r="4" spans="1:1">
      <c r="A4" t="s">
        <v>399</v>
      </c>
    </row>
    <row r="5" spans="1:1" s="68" customFormat="1">
      <c r="A5" s="68" t="s">
        <v>400</v>
      </c>
    </row>
    <row r="6" spans="1:1">
      <c r="A6" t="s">
        <v>401</v>
      </c>
    </row>
    <row r="7" spans="1:1">
      <c r="A7" t="s">
        <v>402</v>
      </c>
    </row>
    <row r="8" spans="1:1">
      <c r="A8" t="s">
        <v>403</v>
      </c>
    </row>
    <row r="9" spans="1:1">
      <c r="A9" t="s">
        <v>404</v>
      </c>
    </row>
    <row r="10" spans="1:1">
      <c r="A10" t="s">
        <v>405</v>
      </c>
    </row>
    <row r="11" spans="1:1">
      <c r="A11" t="s">
        <v>406</v>
      </c>
    </row>
    <row r="12" spans="1:1">
      <c r="A12" s="68" t="s">
        <v>407</v>
      </c>
    </row>
    <row r="13" spans="1:1">
      <c r="A13" s="68" t="s">
        <v>408</v>
      </c>
    </row>
    <row r="14" spans="1:1">
      <c r="A14" t="s">
        <v>409</v>
      </c>
    </row>
    <row r="15" spans="1:1">
      <c r="A15" t="s">
        <v>410</v>
      </c>
    </row>
    <row r="16" spans="1:1">
      <c r="A16" t="s">
        <v>411</v>
      </c>
    </row>
    <row r="17" spans="1:1">
      <c r="A17" t="s">
        <v>412</v>
      </c>
    </row>
    <row r="18" spans="1:1">
      <c r="A18" s="68" t="s">
        <v>413</v>
      </c>
    </row>
    <row r="19" spans="1:1">
      <c r="A19" t="s">
        <v>414</v>
      </c>
    </row>
    <row r="20" spans="1:1">
      <c r="A20" s="68" t="s">
        <v>415</v>
      </c>
    </row>
    <row r="21" spans="1:1">
      <c r="A21" s="68" t="s">
        <v>425</v>
      </c>
    </row>
  </sheetData>
  <pageMargins left="0.7" right="0.7" top="0.75" bottom="0.75" header="0.3" footer="0.3"/>
  <pageSetup orientation="portrait" horizontalDpi="360" verticalDpi="36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4" sqref="A4"/>
    </sheetView>
  </sheetViews>
  <sheetFormatPr baseColWidth="10" defaultColWidth="8.83203125" defaultRowHeight="15"/>
  <sheetData>
    <row r="1" spans="1:1">
      <c r="A1" t="s">
        <v>4</v>
      </c>
    </row>
    <row r="2" spans="1:1">
      <c r="A2" s="1" t="s">
        <v>209</v>
      </c>
    </row>
    <row r="3" spans="1:1">
      <c r="A3" s="1" t="s">
        <v>210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3"/>
  <sheetViews>
    <sheetView topLeftCell="A3" workbookViewId="0">
      <selection activeCell="M20" sqref="M20"/>
    </sheetView>
  </sheetViews>
  <sheetFormatPr baseColWidth="10" defaultColWidth="8.83203125" defaultRowHeight="15"/>
  <sheetData>
    <row r="3" spans="11:11">
      <c r="K3" t="s">
        <v>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8"/>
  <sheetViews>
    <sheetView workbookViewId="0">
      <pane ySplit="1" topLeftCell="A2" activePane="bottomLeft" state="frozen"/>
      <selection pane="bottomLeft" activeCell="B29" sqref="B29"/>
    </sheetView>
  </sheetViews>
  <sheetFormatPr baseColWidth="10" defaultColWidth="8.83203125" defaultRowHeight="16" customHeight="1"/>
  <cols>
    <col min="1" max="1" width="30.6640625" style="36" customWidth="1"/>
    <col min="2" max="2" width="29.1640625" style="36" customWidth="1"/>
    <col min="3" max="3" width="44.1640625" style="36" customWidth="1"/>
    <col min="4" max="4" width="8.83203125" style="36"/>
    <col min="5" max="16384" width="8.83203125" style="2"/>
  </cols>
  <sheetData>
    <row r="1" spans="1:4" ht="16" customHeight="1" thickBot="1">
      <c r="A1" s="40" t="s">
        <v>6</v>
      </c>
      <c r="B1" s="40" t="s">
        <v>7</v>
      </c>
      <c r="C1" s="40" t="s">
        <v>8</v>
      </c>
    </row>
    <row r="2" spans="1:4" ht="16" customHeight="1">
      <c r="A2" s="39" t="s">
        <v>342</v>
      </c>
      <c r="B2" s="41" t="s">
        <v>343</v>
      </c>
      <c r="C2" s="38"/>
    </row>
    <row r="3" spans="1:4" ht="16" customHeight="1">
      <c r="A3" s="39" t="s">
        <v>330</v>
      </c>
      <c r="B3" s="41" t="s">
        <v>331</v>
      </c>
      <c r="C3" s="38"/>
    </row>
    <row r="4" spans="1:4" ht="16" customHeight="1">
      <c r="A4" s="39" t="s">
        <v>319</v>
      </c>
      <c r="B4" s="41" t="s">
        <v>320</v>
      </c>
      <c r="C4" s="38"/>
    </row>
    <row r="5" spans="1:4" s="48" customFormat="1" ht="16" customHeight="1">
      <c r="A5" s="44" t="s">
        <v>349</v>
      </c>
      <c r="B5" s="45" t="s">
        <v>29</v>
      </c>
      <c r="C5" s="46" t="s">
        <v>350</v>
      </c>
      <c r="D5" s="47" t="s">
        <v>333</v>
      </c>
    </row>
    <row r="6" spans="1:4" ht="16" customHeight="1">
      <c r="A6" s="35" t="s">
        <v>328</v>
      </c>
      <c r="B6" s="36" t="s">
        <v>329</v>
      </c>
    </row>
    <row r="7" spans="1:4" ht="16" customHeight="1">
      <c r="A7" s="35" t="s">
        <v>340</v>
      </c>
      <c r="B7" s="36" t="s">
        <v>341</v>
      </c>
    </row>
    <row r="8" spans="1:4" ht="16" customHeight="1">
      <c r="A8" s="35" t="s">
        <v>9</v>
      </c>
      <c r="B8" s="36" t="s">
        <v>10</v>
      </c>
    </row>
    <row r="9" spans="1:4" ht="16" customHeight="1">
      <c r="A9" s="35" t="s">
        <v>323</v>
      </c>
      <c r="B9" s="36" t="s">
        <v>324</v>
      </c>
    </row>
    <row r="10" spans="1:4" s="48" customFormat="1" ht="16" customHeight="1">
      <c r="A10" s="44" t="s">
        <v>351</v>
      </c>
      <c r="B10" s="45" t="s">
        <v>332</v>
      </c>
      <c r="C10" s="46" t="s">
        <v>17</v>
      </c>
      <c r="D10" s="47" t="s">
        <v>333</v>
      </c>
    </row>
    <row r="11" spans="1:4" ht="16" customHeight="1">
      <c r="A11" s="35" t="s">
        <v>11</v>
      </c>
      <c r="B11" s="36" t="s">
        <v>12</v>
      </c>
    </row>
    <row r="12" spans="1:4" ht="16" customHeight="1">
      <c r="A12" s="35" t="s">
        <v>13</v>
      </c>
      <c r="B12" s="36" t="s">
        <v>14</v>
      </c>
    </row>
    <row r="13" spans="1:4" s="36" customFormat="1" ht="16" customHeight="1">
      <c r="A13" s="35" t="s">
        <v>311</v>
      </c>
      <c r="B13" s="36" t="s">
        <v>312</v>
      </c>
    </row>
    <row r="14" spans="1:4" s="36" customFormat="1" ht="16" customHeight="1">
      <c r="A14" s="35" t="s">
        <v>338</v>
      </c>
      <c r="B14" s="36" t="s">
        <v>339</v>
      </c>
    </row>
    <row r="15" spans="1:4" s="48" customFormat="1" ht="16" customHeight="1">
      <c r="A15" s="49" t="s">
        <v>15</v>
      </c>
      <c r="B15" s="50" t="s">
        <v>16</v>
      </c>
      <c r="C15" s="47"/>
      <c r="D15" s="47" t="s">
        <v>333</v>
      </c>
    </row>
    <row r="16" spans="1:4" ht="16" customHeight="1">
      <c r="A16" s="35" t="s">
        <v>321</v>
      </c>
      <c r="B16" s="36" t="s">
        <v>322</v>
      </c>
    </row>
    <row r="17" spans="1:4" ht="16" customHeight="1">
      <c r="A17" s="35" t="s">
        <v>335</v>
      </c>
      <c r="B17" s="36" t="s">
        <v>78</v>
      </c>
    </row>
    <row r="18" spans="1:4" ht="16" customHeight="1">
      <c r="A18" s="35" t="s">
        <v>315</v>
      </c>
      <c r="B18" s="36" t="s">
        <v>316</v>
      </c>
    </row>
    <row r="19" spans="1:4" ht="16" customHeight="1">
      <c r="A19" s="35" t="s">
        <v>313</v>
      </c>
      <c r="B19" s="36" t="s">
        <v>314</v>
      </c>
    </row>
    <row r="20" spans="1:4" ht="16" customHeight="1">
      <c r="A20" s="35" t="s">
        <v>18</v>
      </c>
      <c r="B20" s="36" t="s">
        <v>19</v>
      </c>
      <c r="C20" s="35"/>
    </row>
    <row r="21" spans="1:4" ht="16" customHeight="1">
      <c r="A21" s="35" t="s">
        <v>325</v>
      </c>
      <c r="B21" s="36" t="s">
        <v>119</v>
      </c>
      <c r="C21" s="35"/>
    </row>
    <row r="22" spans="1:4" ht="16" customHeight="1">
      <c r="A22" s="35" t="s">
        <v>336</v>
      </c>
      <c r="B22" s="36" t="s">
        <v>337</v>
      </c>
      <c r="C22" s="35"/>
    </row>
    <row r="23" spans="1:4" ht="16" customHeight="1">
      <c r="A23" s="35" t="s">
        <v>23</v>
      </c>
      <c r="B23" s="36" t="s">
        <v>24</v>
      </c>
      <c r="C23" s="35"/>
    </row>
    <row r="24" spans="1:4" ht="16" customHeight="1">
      <c r="A24" s="51" t="s">
        <v>308</v>
      </c>
      <c r="B24" s="36" t="s">
        <v>309</v>
      </c>
      <c r="D24" s="36" t="s">
        <v>310</v>
      </c>
    </row>
    <row r="25" spans="1:4" ht="16" customHeight="1">
      <c r="A25" s="35" t="s">
        <v>346</v>
      </c>
      <c r="B25" s="36" t="s">
        <v>347</v>
      </c>
      <c r="C25" s="35"/>
    </row>
    <row r="26" spans="1:4" ht="16" customHeight="1">
      <c r="A26" s="35" t="s">
        <v>25</v>
      </c>
      <c r="B26" s="36" t="s">
        <v>26</v>
      </c>
      <c r="C26" s="35"/>
    </row>
    <row r="27" spans="1:4" ht="16" customHeight="1">
      <c r="A27" s="35" t="s">
        <v>344</v>
      </c>
      <c r="B27" s="36" t="s">
        <v>345</v>
      </c>
      <c r="C27" s="35"/>
    </row>
    <row r="28" spans="1:4" ht="16" customHeight="1">
      <c r="A28" s="35" t="s">
        <v>27</v>
      </c>
      <c r="B28" s="36" t="s">
        <v>28</v>
      </c>
      <c r="C28" s="35" t="s">
        <v>348</v>
      </c>
    </row>
    <row r="29" spans="1:4" ht="16" customHeight="1">
      <c r="A29" s="35" t="s">
        <v>22</v>
      </c>
      <c r="B29" s="36" t="s">
        <v>21</v>
      </c>
      <c r="C29" s="35" t="s">
        <v>20</v>
      </c>
    </row>
    <row r="30" spans="1:4" ht="16" customHeight="1">
      <c r="A30" s="35" t="s">
        <v>317</v>
      </c>
      <c r="B30" s="36" t="s">
        <v>318</v>
      </c>
    </row>
    <row r="31" spans="1:4" ht="16" customHeight="1">
      <c r="A31" s="35" t="s">
        <v>326</v>
      </c>
      <c r="B31" s="36" t="s">
        <v>327</v>
      </c>
    </row>
    <row r="32" spans="1:4" ht="16" customHeight="1">
      <c r="A32" s="35" t="s">
        <v>30</v>
      </c>
      <c r="B32" s="36" t="s">
        <v>31</v>
      </c>
    </row>
    <row r="33" spans="1:4" ht="16" customHeight="1">
      <c r="A33" s="35" t="s">
        <v>32</v>
      </c>
      <c r="B33" s="36" t="s">
        <v>33</v>
      </c>
    </row>
    <row r="34" spans="1:4" ht="16" customHeight="1">
      <c r="A34" s="35" t="s">
        <v>34</v>
      </c>
      <c r="B34" s="36" t="s">
        <v>35</v>
      </c>
      <c r="D34" s="42" t="s">
        <v>334</v>
      </c>
    </row>
    <row r="36" spans="1:4" ht="16" customHeight="1">
      <c r="A36" s="37" t="s">
        <v>36</v>
      </c>
    </row>
    <row r="38" spans="1:4" ht="16" customHeight="1">
      <c r="A38" s="4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5"/>
  <sheetViews>
    <sheetView workbookViewId="0">
      <pane ySplit="1" topLeftCell="A2" activePane="bottomLeft" state="frozen"/>
      <selection pane="bottomLeft"/>
    </sheetView>
  </sheetViews>
  <sheetFormatPr baseColWidth="10" defaultColWidth="8.83203125" defaultRowHeight="16" customHeight="1"/>
  <cols>
    <col min="1" max="1" width="46.83203125" style="2" customWidth="1"/>
    <col min="2" max="2" width="46" style="2" customWidth="1"/>
    <col min="3" max="16384" width="8.83203125" style="2"/>
  </cols>
  <sheetData>
    <row r="1" spans="1:2" ht="16" customHeight="1" thickBot="1">
      <c r="A1" s="3" t="s">
        <v>37</v>
      </c>
      <c r="B1" s="3" t="s">
        <v>7</v>
      </c>
    </row>
    <row r="2" spans="1:2" ht="16" customHeight="1">
      <c r="A2" s="4" t="s">
        <v>38</v>
      </c>
      <c r="B2" s="5"/>
    </row>
    <row r="3" spans="1:2" ht="16" customHeight="1">
      <c r="A3" s="4" t="s">
        <v>39</v>
      </c>
      <c r="B3" s="5" t="s">
        <v>40</v>
      </c>
    </row>
    <row r="4" spans="1:2" ht="16" customHeight="1">
      <c r="A4" s="4" t="s">
        <v>41</v>
      </c>
      <c r="B4" s="5"/>
    </row>
    <row r="5" spans="1:2" ht="16" customHeight="1">
      <c r="A5" s="4" t="s">
        <v>42</v>
      </c>
      <c r="B5" s="5" t="s">
        <v>43</v>
      </c>
    </row>
    <row r="6" spans="1:2" ht="16" customHeight="1">
      <c r="A6" s="4" t="s">
        <v>44</v>
      </c>
      <c r="B6" s="5" t="s">
        <v>45</v>
      </c>
    </row>
    <row r="7" spans="1:2" ht="16" customHeight="1">
      <c r="A7" s="4" t="s">
        <v>46</v>
      </c>
      <c r="B7" s="5" t="s">
        <v>47</v>
      </c>
    </row>
    <row r="8" spans="1:2" ht="16" customHeight="1">
      <c r="A8" s="4" t="s">
        <v>48</v>
      </c>
      <c r="B8" s="5" t="s">
        <v>49</v>
      </c>
    </row>
    <row r="9" spans="1:2" ht="16" customHeight="1">
      <c r="A9" s="4" t="s">
        <v>50</v>
      </c>
      <c r="B9" s="5"/>
    </row>
    <row r="10" spans="1:2" ht="16" customHeight="1">
      <c r="A10" s="4" t="s">
        <v>51</v>
      </c>
      <c r="B10" s="5" t="s">
        <v>52</v>
      </c>
    </row>
    <row r="11" spans="1:2" ht="16" customHeight="1">
      <c r="A11" s="4" t="s">
        <v>53</v>
      </c>
      <c r="B11" s="5"/>
    </row>
    <row r="12" spans="1:2" ht="16" customHeight="1">
      <c r="A12" s="4" t="s">
        <v>54</v>
      </c>
      <c r="B12" s="5" t="s">
        <v>55</v>
      </c>
    </row>
    <row r="13" spans="1:2" ht="16" customHeight="1">
      <c r="A13" s="4" t="s">
        <v>56</v>
      </c>
      <c r="B13" s="5" t="s">
        <v>57</v>
      </c>
    </row>
    <row r="14" spans="1:2" ht="16" customHeight="1">
      <c r="A14" s="4" t="s">
        <v>58</v>
      </c>
      <c r="B14" s="5" t="s">
        <v>59</v>
      </c>
    </row>
    <row r="15" spans="1:2" ht="16" customHeight="1">
      <c r="A15" s="4" t="s">
        <v>60</v>
      </c>
      <c r="B15" s="5" t="s">
        <v>61</v>
      </c>
    </row>
    <row r="16" spans="1:2" ht="16" customHeight="1">
      <c r="A16" s="4" t="s">
        <v>62</v>
      </c>
      <c r="B16" s="5"/>
    </row>
    <row r="17" spans="1:2" ht="16" customHeight="1">
      <c r="A17" s="4" t="s">
        <v>63</v>
      </c>
      <c r="B17" s="5" t="s">
        <v>64</v>
      </c>
    </row>
    <row r="18" spans="1:2" ht="16" customHeight="1">
      <c r="A18" s="4" t="s">
        <v>65</v>
      </c>
      <c r="B18" s="5" t="s">
        <v>66</v>
      </c>
    </row>
    <row r="19" spans="1:2" ht="16" customHeight="1">
      <c r="A19" s="4" t="s">
        <v>67</v>
      </c>
      <c r="B19" s="5" t="s">
        <v>68</v>
      </c>
    </row>
    <row r="20" spans="1:2" ht="16" customHeight="1">
      <c r="A20" s="4" t="s">
        <v>69</v>
      </c>
      <c r="B20" s="5" t="s">
        <v>70</v>
      </c>
    </row>
    <row r="21" spans="1:2" ht="16" customHeight="1">
      <c r="A21" s="4" t="s">
        <v>71</v>
      </c>
      <c r="B21" s="5" t="s">
        <v>72</v>
      </c>
    </row>
    <row r="22" spans="1:2" ht="16" customHeight="1">
      <c r="A22" s="4" t="s">
        <v>73</v>
      </c>
      <c r="B22" s="5" t="s">
        <v>74</v>
      </c>
    </row>
    <row r="23" spans="1:2" ht="16" customHeight="1">
      <c r="A23" s="4" t="s">
        <v>75</v>
      </c>
      <c r="B23" s="5" t="s">
        <v>76</v>
      </c>
    </row>
    <row r="24" spans="1:2" ht="16" customHeight="1">
      <c r="A24" s="4" t="s">
        <v>77</v>
      </c>
      <c r="B24" s="5" t="s">
        <v>78</v>
      </c>
    </row>
    <row r="25" spans="1:2" ht="16" customHeight="1">
      <c r="A25" s="4" t="s">
        <v>79</v>
      </c>
      <c r="B25" s="5" t="s">
        <v>80</v>
      </c>
    </row>
    <row r="26" spans="1:2" ht="16" customHeight="1">
      <c r="A26" s="4" t="s">
        <v>81</v>
      </c>
      <c r="B26" s="5" t="s">
        <v>82</v>
      </c>
    </row>
    <row r="27" spans="1:2" ht="16" customHeight="1">
      <c r="A27" s="4" t="s">
        <v>83</v>
      </c>
      <c r="B27" s="5" t="s">
        <v>84</v>
      </c>
    </row>
    <row r="28" spans="1:2" ht="16" customHeight="1">
      <c r="A28" s="4" t="s">
        <v>85</v>
      </c>
      <c r="B28" s="5" t="s">
        <v>86</v>
      </c>
    </row>
    <row r="29" spans="1:2" ht="16" customHeight="1">
      <c r="A29" s="4" t="s">
        <v>87</v>
      </c>
      <c r="B29" s="5" t="s">
        <v>88</v>
      </c>
    </row>
    <row r="30" spans="1:2" ht="16" customHeight="1">
      <c r="A30" s="4" t="s">
        <v>89</v>
      </c>
      <c r="B30" s="5" t="s">
        <v>90</v>
      </c>
    </row>
    <row r="31" spans="1:2" ht="16" customHeight="1">
      <c r="A31" s="4" t="s">
        <v>91</v>
      </c>
      <c r="B31" s="5" t="s">
        <v>92</v>
      </c>
    </row>
    <row r="32" spans="1:2" ht="16" customHeight="1">
      <c r="A32" s="4" t="s">
        <v>93</v>
      </c>
      <c r="B32" s="5" t="s">
        <v>94</v>
      </c>
    </row>
    <row r="33" spans="1:2" ht="16" customHeight="1">
      <c r="A33" s="4" t="s">
        <v>95</v>
      </c>
      <c r="B33" s="5" t="s">
        <v>96</v>
      </c>
    </row>
    <row r="34" spans="1:2" ht="16" customHeight="1">
      <c r="A34" s="4" t="s">
        <v>97</v>
      </c>
      <c r="B34" s="5" t="s">
        <v>98</v>
      </c>
    </row>
    <row r="35" spans="1:2" ht="16" customHeight="1">
      <c r="A35" s="4" t="s">
        <v>99</v>
      </c>
      <c r="B35" s="5"/>
    </row>
    <row r="36" spans="1:2" ht="16" customHeight="1">
      <c r="A36" s="4" t="s">
        <v>100</v>
      </c>
      <c r="B36" s="5" t="s">
        <v>101</v>
      </c>
    </row>
    <row r="37" spans="1:2" ht="16" customHeight="1">
      <c r="A37" s="4" t="s">
        <v>102</v>
      </c>
      <c r="B37" s="5" t="s">
        <v>103</v>
      </c>
    </row>
    <row r="38" spans="1:2" ht="16" customHeight="1">
      <c r="A38" s="4" t="s">
        <v>104</v>
      </c>
      <c r="B38" s="5"/>
    </row>
    <row r="39" spans="1:2" ht="16" customHeight="1">
      <c r="A39" s="4" t="s">
        <v>105</v>
      </c>
      <c r="B39" s="5" t="s">
        <v>106</v>
      </c>
    </row>
    <row r="40" spans="1:2" ht="16" customHeight="1">
      <c r="A40" s="4" t="s">
        <v>107</v>
      </c>
      <c r="B40" s="5" t="s">
        <v>106</v>
      </c>
    </row>
    <row r="41" spans="1:2" ht="16" customHeight="1">
      <c r="A41" s="4" t="s">
        <v>108</v>
      </c>
      <c r="B41" s="5"/>
    </row>
    <row r="42" spans="1:2" ht="16" customHeight="1">
      <c r="A42" s="4" t="s">
        <v>109</v>
      </c>
      <c r="B42" s="5" t="s">
        <v>110</v>
      </c>
    </row>
    <row r="43" spans="1:2" ht="16" customHeight="1">
      <c r="A43" s="4" t="s">
        <v>111</v>
      </c>
      <c r="B43" s="5"/>
    </row>
    <row r="44" spans="1:2" ht="16" customHeight="1">
      <c r="A44" s="4" t="s">
        <v>112</v>
      </c>
      <c r="B44" s="5" t="s">
        <v>113</v>
      </c>
    </row>
    <row r="45" spans="1:2" ht="16" customHeight="1">
      <c r="A45" s="4" t="s">
        <v>114</v>
      </c>
      <c r="B45" s="5" t="s">
        <v>115</v>
      </c>
    </row>
    <row r="46" spans="1:2" ht="16" customHeight="1">
      <c r="A46" s="4" t="s">
        <v>116</v>
      </c>
      <c r="B46" s="5" t="s">
        <v>117</v>
      </c>
    </row>
    <row r="47" spans="1:2" ht="16" customHeight="1">
      <c r="A47" s="4" t="s">
        <v>118</v>
      </c>
      <c r="B47" s="5" t="s">
        <v>119</v>
      </c>
    </row>
    <row r="48" spans="1:2" ht="16" customHeight="1">
      <c r="A48" s="4" t="s">
        <v>120</v>
      </c>
      <c r="B48" s="5" t="s">
        <v>121</v>
      </c>
    </row>
    <row r="49" spans="1:2" ht="16" customHeight="1">
      <c r="A49" s="4" t="s">
        <v>122</v>
      </c>
      <c r="B49" s="5" t="s">
        <v>123</v>
      </c>
    </row>
    <row r="50" spans="1:2" ht="16" customHeight="1">
      <c r="A50" s="4" t="s">
        <v>124</v>
      </c>
      <c r="B50" s="5" t="s">
        <v>125</v>
      </c>
    </row>
    <row r="51" spans="1:2" ht="16" customHeight="1">
      <c r="A51" s="4" t="s">
        <v>126</v>
      </c>
      <c r="B51" s="5" t="s">
        <v>125</v>
      </c>
    </row>
    <row r="52" spans="1:2" ht="16" customHeight="1">
      <c r="A52" s="4" t="s">
        <v>127</v>
      </c>
      <c r="B52" s="5" t="s">
        <v>125</v>
      </c>
    </row>
    <row r="53" spans="1:2" ht="16" customHeight="1">
      <c r="A53" s="4" t="s">
        <v>128</v>
      </c>
      <c r="B53" s="5" t="s">
        <v>129</v>
      </c>
    </row>
    <row r="54" spans="1:2" ht="16" customHeight="1">
      <c r="A54" s="4" t="s">
        <v>130</v>
      </c>
      <c r="B54" s="5" t="s">
        <v>131</v>
      </c>
    </row>
    <row r="55" spans="1:2" ht="16" customHeight="1">
      <c r="A55" s="4" t="s">
        <v>132</v>
      </c>
      <c r="B55" s="5" t="s">
        <v>133</v>
      </c>
    </row>
    <row r="56" spans="1:2" ht="16" customHeight="1">
      <c r="A56" s="4" t="s">
        <v>134</v>
      </c>
      <c r="B56" s="5" t="s">
        <v>135</v>
      </c>
    </row>
    <row r="57" spans="1:2" ht="16" customHeight="1">
      <c r="A57" s="4" t="s">
        <v>136</v>
      </c>
      <c r="B57" s="5" t="s">
        <v>137</v>
      </c>
    </row>
    <row r="58" spans="1:2" ht="16" customHeight="1">
      <c r="A58" s="4" t="s">
        <v>138</v>
      </c>
      <c r="B58" s="5"/>
    </row>
    <row r="59" spans="1:2" ht="16" customHeight="1">
      <c r="A59" s="4" t="s">
        <v>139</v>
      </c>
      <c r="B59" s="5" t="s">
        <v>140</v>
      </c>
    </row>
    <row r="60" spans="1:2" ht="16" customHeight="1">
      <c r="A60" s="4" t="s">
        <v>141</v>
      </c>
      <c r="B60" s="5" t="s">
        <v>142</v>
      </c>
    </row>
    <row r="61" spans="1:2" ht="16" customHeight="1">
      <c r="A61" s="4" t="s">
        <v>143</v>
      </c>
      <c r="B61" s="5" t="s">
        <v>142</v>
      </c>
    </row>
    <row r="62" spans="1:2" ht="16" customHeight="1">
      <c r="A62" s="4" t="s">
        <v>144</v>
      </c>
      <c r="B62" s="5" t="s">
        <v>142</v>
      </c>
    </row>
    <row r="63" spans="1:2" ht="16" customHeight="1">
      <c r="A63" s="4" t="s">
        <v>145</v>
      </c>
      <c r="B63" s="5" t="s">
        <v>142</v>
      </c>
    </row>
    <row r="64" spans="1:2" ht="16" customHeight="1">
      <c r="A64" s="4" t="s">
        <v>146</v>
      </c>
      <c r="B64" s="5" t="s">
        <v>142</v>
      </c>
    </row>
    <row r="65" spans="1:2" ht="16" customHeight="1">
      <c r="A65" s="4" t="s">
        <v>147</v>
      </c>
      <c r="B65" s="5" t="s">
        <v>142</v>
      </c>
    </row>
    <row r="66" spans="1:2" ht="16" customHeight="1">
      <c r="A66" s="4" t="s">
        <v>148</v>
      </c>
      <c r="B66" s="5" t="s">
        <v>142</v>
      </c>
    </row>
    <row r="67" spans="1:2" ht="16" customHeight="1">
      <c r="A67" s="4" t="s">
        <v>149</v>
      </c>
      <c r="B67" s="5" t="s">
        <v>142</v>
      </c>
    </row>
    <row r="68" spans="1:2" ht="16" customHeight="1">
      <c r="A68" s="4" t="s">
        <v>150</v>
      </c>
      <c r="B68" s="5" t="s">
        <v>142</v>
      </c>
    </row>
    <row r="69" spans="1:2" ht="16" customHeight="1">
      <c r="A69" s="4" t="s">
        <v>151</v>
      </c>
      <c r="B69" s="5" t="s">
        <v>152</v>
      </c>
    </row>
    <row r="70" spans="1:2" ht="16" customHeight="1">
      <c r="A70" s="4" t="s">
        <v>153</v>
      </c>
      <c r="B70" s="5" t="s">
        <v>142</v>
      </c>
    </row>
    <row r="71" spans="1:2" ht="16" customHeight="1">
      <c r="A71" s="4" t="s">
        <v>154</v>
      </c>
      <c r="B71" s="5" t="s">
        <v>142</v>
      </c>
    </row>
    <row r="72" spans="1:2" ht="16" customHeight="1">
      <c r="A72" s="4" t="s">
        <v>155</v>
      </c>
      <c r="B72" s="5" t="s">
        <v>142</v>
      </c>
    </row>
    <row r="73" spans="1:2" ht="16" customHeight="1">
      <c r="A73" s="4" t="s">
        <v>156</v>
      </c>
      <c r="B73" s="5" t="s">
        <v>142</v>
      </c>
    </row>
    <row r="74" spans="1:2" ht="16" customHeight="1">
      <c r="A74" s="4" t="s">
        <v>157</v>
      </c>
      <c r="B74" s="5" t="s">
        <v>142</v>
      </c>
    </row>
    <row r="75" spans="1:2" ht="16" customHeight="1">
      <c r="A75" s="4" t="s">
        <v>158</v>
      </c>
      <c r="B75" s="5" t="s">
        <v>159</v>
      </c>
    </row>
    <row r="76" spans="1:2" ht="16" customHeight="1">
      <c r="A76" s="4" t="s">
        <v>160</v>
      </c>
      <c r="B76" s="5" t="s">
        <v>142</v>
      </c>
    </row>
    <row r="77" spans="1:2" ht="16" customHeight="1">
      <c r="A77" s="4" t="s">
        <v>161</v>
      </c>
      <c r="B77" s="5" t="s">
        <v>162</v>
      </c>
    </row>
    <row r="78" spans="1:2" ht="16" customHeight="1">
      <c r="A78" s="4" t="s">
        <v>163</v>
      </c>
      <c r="B78" s="5" t="s">
        <v>142</v>
      </c>
    </row>
    <row r="79" spans="1:2" ht="16" customHeight="1">
      <c r="A79" s="4" t="s">
        <v>164</v>
      </c>
      <c r="B79" s="5" t="s">
        <v>142</v>
      </c>
    </row>
    <row r="80" spans="1:2" ht="16" customHeight="1">
      <c r="A80" s="4" t="s">
        <v>165</v>
      </c>
      <c r="B80" s="5" t="s">
        <v>142</v>
      </c>
    </row>
    <row r="81" spans="1:2" ht="16" customHeight="1">
      <c r="A81" s="4" t="s">
        <v>166</v>
      </c>
      <c r="B81" s="5" t="s">
        <v>142</v>
      </c>
    </row>
    <row r="82" spans="1:2" ht="16" customHeight="1">
      <c r="A82" s="4" t="s">
        <v>167</v>
      </c>
      <c r="B82" s="5" t="s">
        <v>168</v>
      </c>
    </row>
    <row r="83" spans="1:2" ht="16" customHeight="1">
      <c r="A83" s="4" t="s">
        <v>169</v>
      </c>
      <c r="B83" s="5" t="s">
        <v>142</v>
      </c>
    </row>
    <row r="84" spans="1:2" ht="16" customHeight="1">
      <c r="A84" s="4" t="s">
        <v>170</v>
      </c>
      <c r="B84" s="5"/>
    </row>
    <row r="85" spans="1:2" ht="16" customHeight="1">
      <c r="A85" s="4" t="s">
        <v>171</v>
      </c>
      <c r="B85" s="5" t="s">
        <v>172</v>
      </c>
    </row>
    <row r="86" spans="1:2" ht="16" customHeight="1">
      <c r="A86" s="4" t="s">
        <v>173</v>
      </c>
      <c r="B86" s="5" t="s">
        <v>174</v>
      </c>
    </row>
    <row r="87" spans="1:2" ht="16" customHeight="1">
      <c r="A87" s="4" t="s">
        <v>175</v>
      </c>
      <c r="B87" s="5" t="s">
        <v>176</v>
      </c>
    </row>
    <row r="88" spans="1:2" ht="16" customHeight="1">
      <c r="A88" s="4" t="s">
        <v>177</v>
      </c>
      <c r="B88" s="5" t="s">
        <v>178</v>
      </c>
    </row>
    <row r="89" spans="1:2" ht="16" customHeight="1">
      <c r="A89" s="4" t="s">
        <v>179</v>
      </c>
      <c r="B89" s="5" t="s">
        <v>180</v>
      </c>
    </row>
    <row r="90" spans="1:2" ht="16" customHeight="1">
      <c r="A90" s="4" t="s">
        <v>181</v>
      </c>
      <c r="B90" s="5" t="s">
        <v>182</v>
      </c>
    </row>
    <row r="91" spans="1:2" ht="16" customHeight="1">
      <c r="A91" s="4" t="s">
        <v>183</v>
      </c>
      <c r="B91" s="5" t="s">
        <v>184</v>
      </c>
    </row>
    <row r="92" spans="1:2" ht="16" customHeight="1">
      <c r="A92" s="4" t="s">
        <v>185</v>
      </c>
      <c r="B92" s="5" t="s">
        <v>186</v>
      </c>
    </row>
    <row r="93" spans="1:2" ht="16" customHeight="1">
      <c r="A93" s="4" t="s">
        <v>187</v>
      </c>
      <c r="B93" s="5" t="s">
        <v>186</v>
      </c>
    </row>
    <row r="94" spans="1:2" ht="16" customHeight="1">
      <c r="A94" s="4" t="s">
        <v>188</v>
      </c>
      <c r="B94" s="5" t="s">
        <v>186</v>
      </c>
    </row>
    <row r="95" spans="1:2" ht="16" customHeight="1">
      <c r="A95" s="4" t="s">
        <v>189</v>
      </c>
      <c r="B95" s="5" t="s">
        <v>186</v>
      </c>
    </row>
    <row r="96" spans="1:2" ht="16" customHeight="1">
      <c r="A96" s="4" t="s">
        <v>190</v>
      </c>
      <c r="B96" s="5"/>
    </row>
    <row r="97" spans="1:2" ht="16" customHeight="1">
      <c r="A97" s="4" t="s">
        <v>191</v>
      </c>
      <c r="B97" s="5" t="s">
        <v>192</v>
      </c>
    </row>
    <row r="98" spans="1:2" ht="16" customHeight="1">
      <c r="A98" s="4" t="s">
        <v>193</v>
      </c>
      <c r="B98" s="5" t="s">
        <v>194</v>
      </c>
    </row>
    <row r="99" spans="1:2" ht="16" customHeight="1">
      <c r="A99" s="4" t="s">
        <v>195</v>
      </c>
      <c r="B99" s="5" t="s">
        <v>196</v>
      </c>
    </row>
    <row r="100" spans="1:2" ht="16" customHeight="1">
      <c r="A100" s="4" t="s">
        <v>197</v>
      </c>
      <c r="B100" s="5" t="s">
        <v>198</v>
      </c>
    </row>
    <row r="101" spans="1:2" ht="16" customHeight="1">
      <c r="A101" s="4" t="s">
        <v>199</v>
      </c>
      <c r="B101" s="5" t="s">
        <v>200</v>
      </c>
    </row>
    <row r="102" spans="1:2" ht="16" customHeight="1">
      <c r="A102" s="4" t="s">
        <v>201</v>
      </c>
      <c r="B102" s="5" t="s">
        <v>202</v>
      </c>
    </row>
    <row r="103" spans="1:2" ht="16" customHeight="1">
      <c r="A103" s="4" t="s">
        <v>203</v>
      </c>
      <c r="B103" s="5" t="s">
        <v>204</v>
      </c>
    </row>
    <row r="104" spans="1:2" ht="16" customHeight="1">
      <c r="A104" s="4" t="s">
        <v>205</v>
      </c>
      <c r="B104" s="5" t="s">
        <v>206</v>
      </c>
    </row>
    <row r="105" spans="1:2" ht="16" customHeight="1">
      <c r="A105" s="4" t="s">
        <v>207</v>
      </c>
      <c r="B105" s="5" t="s">
        <v>208</v>
      </c>
    </row>
  </sheetData>
  <hyperlinks>
    <hyperlink ref="A6" r:id="rId1" display="http://plants.usda.gov/java/profile?symbol=ASFI2" xr:uid="{00000000-0004-0000-0500-000000000000}"/>
    <hyperlink ref="A7" r:id="rId2" display="http://plants.usda.gov/java/profile?symbol=AVST" xr:uid="{00000000-0004-0000-0500-000001000000}"/>
    <hyperlink ref="A8" r:id="rId3" display="http://plants.usda.gov/java/profile?symbol=AZPI" xr:uid="{00000000-0004-0000-0500-000002000000}"/>
    <hyperlink ref="A9" r:id="rId4" display="http://plants.usda.gov/java/profile?symbol=CAOX6" xr:uid="{00000000-0004-0000-0500-000003000000}"/>
    <hyperlink ref="A14" r:id="rId5" display="http://plants.usda.gov/java/profile?symbol=CRVU2" xr:uid="{00000000-0004-0000-05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Assessment Sheet</vt:lpstr>
      <vt:lpstr>References</vt:lpstr>
      <vt:lpstr>Footnotes</vt:lpstr>
      <vt:lpstr>ODW regional map</vt:lpstr>
      <vt:lpstr>OH Noxious Weed list</vt:lpstr>
      <vt:lpstr>Federal Noxious Weed list</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dc:creator>
  <cp:lastModifiedBy>Culley, Theresa</cp:lastModifiedBy>
  <dcterms:created xsi:type="dcterms:W3CDTF">2012-02-10T19:59:53Z</dcterms:created>
  <dcterms:modified xsi:type="dcterms:W3CDTF">2022-06-26T15:36:27Z</dcterms:modified>
</cp:coreProperties>
</file>