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Hedera helix/"/>
    </mc:Choice>
  </mc:AlternateContent>
  <xr:revisionPtr revIDLastSave="0" documentId="13_ncr:1_{A2DEB880-5741-F44F-8E41-0198474AD46C}"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1" i="1" l="1"/>
  <c r="L140" i="1"/>
  <c r="G5" i="1" s="1"/>
  <c r="L143" i="1" l="1"/>
  <c r="G4" i="1" s="1"/>
</calcChain>
</file>

<file path=xl/sharedStrings.xml><?xml version="1.0" encoding="utf-8"?>
<sst xmlns="http://schemas.openxmlformats.org/spreadsheetml/2006/main" count="477" uniqueCount="437">
  <si>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</si>
  <si>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</si>
  <si>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</si>
  <si>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</si>
  <si>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</si>
  <si>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</si>
  <si>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</si>
  <si>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</si>
  <si>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</si>
  <si>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</si>
  <si>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</si>
  <si>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</si>
  <si>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</si>
  <si>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</si>
  <si>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</si>
  <si>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</si>
  <si>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</si>
  <si>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</si>
  <si>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</si>
  <si>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</si>
  <si>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</si>
  <si>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</si>
  <si>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</si>
  <si>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</si>
  <si>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</si>
  <si>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</si>
  <si>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</si>
  <si>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</si>
  <si>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</si>
  <si>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</si>
  <si>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</si>
  <si>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</si>
  <si>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</si>
  <si>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</si>
  <si>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</si>
  <si>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</si>
  <si>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</si>
  <si>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</si>
  <si>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</si>
  <si>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</si>
  <si>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</si>
  <si>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</si>
  <si>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</si>
  <si>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</si>
  <si>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</si>
  <si>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</si>
  <si>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</si>
  <si>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</si>
  <si>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</si>
  <si>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</si>
  <si>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</si>
  <si>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</si>
  <si>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</si>
  <si>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</si>
  <si>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</si>
  <si>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</si>
  <si>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</si>
  <si>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</si>
  <si>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</si>
  <si>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</si>
  <si>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</si>
  <si>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</si>
  <si>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</si>
  <si>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</si>
  <si>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</si>
  <si>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</si>
  <si>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</si>
  <si>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</si>
  <si>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</si>
  <si>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</si>
  <si>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</si>
  <si>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</si>
  <si>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</si>
  <si>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</si>
  <si>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</si>
  <si>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</si>
  <si>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</si>
  <si>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</si>
  <si>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</si>
  <si>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</si>
  <si>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</si>
  <si>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</si>
  <si>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</si>
  <si>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</si>
  <si>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</si>
  <si>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</si>
  <si>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</si>
  <si>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</si>
  <si>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</si>
  <si>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</si>
  <si>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</si>
  <si>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</si>
  <si>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</si>
  <si>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</si>
  <si>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</si>
  <si>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</si>
  <si>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</si>
  <si>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</si>
  <si>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</si>
  <si>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</si>
  <si>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</si>
  <si>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</si>
  <si>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</si>
  <si>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</si>
  <si>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</si>
  <si>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</si>
  <si>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</si>
  <si>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</si>
  <si>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</si>
  <si>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</si>
  <si>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</si>
  <si>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</si>
  <si>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</si>
  <si>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</si>
  <si>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</si>
  <si>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</si>
  <si>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</si>
  <si>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</si>
  <si>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</si>
  <si>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</si>
  <si>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</si>
  <si>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</si>
  <si>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</si>
  <si>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</si>
  <si>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</si>
  <si>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</si>
  <si>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</si>
  <si>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</si>
  <si>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</si>
  <si>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</si>
  <si>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</si>
  <si>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</si>
  <si>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</si>
  <si>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</si>
  <si>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</si>
  <si>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</si>
  <si>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</si>
  <si>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</si>
  <si>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</si>
  <si>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</si>
  <si>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</si>
  <si>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</si>
  <si>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</si>
  <si>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</si>
  <si>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</si>
  <si>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</si>
  <si>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</si>
  <si>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</si>
  <si>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</si>
  <si>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</si>
  <si>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</si>
  <si>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</si>
  <si>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</si>
  <si>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</si>
  <si>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</si>
  <si>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</si>
  <si>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</si>
  <si>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</si>
  <si>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</si>
  <si>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</si>
  <si>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</si>
  <si>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</si>
  <si>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</si>
  <si>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</si>
  <si>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</si>
  <si>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</si>
  <si>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</si>
  <si>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</si>
  <si>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</si>
  <si>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</si>
  <si>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</si>
  <si>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</si>
  <si>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</si>
  <si>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</si>
  <si>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</si>
  <si>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</si>
  <si>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</si>
  <si>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</si>
  <si>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</si>
  <si>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</si>
  <si>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</si>
  <si>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</si>
  <si>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</si>
  <si>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</si>
  <si>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</si>
  <si>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</si>
  <si>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</si>
  <si>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</si>
  <si>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</si>
  <si>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</si>
  <si>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</si>
  <si>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</si>
  <si>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</si>
  <si>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</si>
  <si>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</si>
  <si>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</si>
  <si>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</si>
  <si>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</si>
  <si>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</si>
  <si>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</si>
  <si>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</si>
  <si>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</si>
  <si>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</si>
  <si>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</si>
  <si>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</si>
  <si>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</si>
  <si>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</si>
  <si>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</si>
  <si>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</si>
  <si>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</si>
  <si>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</si>
  <si>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</si>
  <si>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</si>
  <si>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</si>
  <si>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</si>
  <si>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</si>
  <si>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</si>
  <si>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</si>
  <si>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18. Number of Habitats Invaded</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</si>
  <si>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</si>
  <si>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</si>
  <si>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</si>
  <si>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</si>
  <si>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</si>
  <si>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</si>
  <si>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</si>
  <si>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</si>
  <si>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</si>
  <si>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</si>
  <si>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</si>
  <si>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</si>
  <si>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</si>
  <si>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</si>
  <si>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</si>
  <si>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</si>
  <si>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</si>
  <si>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</si>
  <si>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</si>
  <si>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</si>
  <si>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</si>
  <si>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</si>
  <si>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</si>
  <si>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</si>
  <si>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</si>
  <si>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</si>
  <si>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</si>
  <si>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</si>
  <si>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</si>
  <si>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</si>
  <si>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</si>
  <si>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</si>
  <si>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</si>
  <si>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</si>
  <si>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</si>
  <si>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</si>
  <si>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</si>
  <si>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</si>
  <si>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</si>
  <si>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</si>
  <si>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</si>
  <si>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</si>
  <si>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</si>
  <si>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</si>
  <si>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</si>
  <si>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</si>
  <si>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</si>
  <si>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no known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</si>
  <si>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t>
    </r>
    <r>
      <rPr>
        <b/>
        <sz val="11"/>
        <color theme="1"/>
        <rFont val="Calibri"/>
        <family val="2"/>
      </rPr>
      <t>3 pts.</t>
    </r>
    <r>
      <rPr>
        <sz val="11"/>
        <color theme="1"/>
        <rFont val="Calibri"/>
        <family val="2"/>
      </rPr>
      <t>)</t>
    </r>
  </si>
  <si>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</si>
  <si>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</si>
  <si>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</si>
  <si>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</si>
  <si>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</si>
  <si>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</si>
  <si>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</si>
  <si>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</si>
  <si>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</si>
  <si>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</si>
  <si>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</si>
  <si>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</si>
  <si>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</si>
  <si>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</si>
  <si>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</si>
  <si>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successional information is unknown (</t>
    </r>
    <r>
      <rPr>
        <b/>
        <sz val="11"/>
        <color theme="1"/>
        <rFont val="Calibri"/>
        <family val="2"/>
      </rPr>
      <t>0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</si>
  <si>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</si>
  <si>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</si>
  <si>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</si>
  <si>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</si>
  <si>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</si>
  <si>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</si>
  <si>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</si>
  <si>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</si>
  <si>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</si>
  <si>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</si>
  <si>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</si>
  <si>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</si>
  <si>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</si>
  <si>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</si>
  <si>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</si>
  <si>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</si>
  <si>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</si>
  <si>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</si>
  <si>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</si>
  <si>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</si>
  <si>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</si>
  <si>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</si>
  <si>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</si>
  <si>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</si>
  <si>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</si>
  <si>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</si>
  <si>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</si>
  <si>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</si>
  <si>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</si>
  <si>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</si>
  <si>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</si>
  <si>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</si>
  <si>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</si>
  <si>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</si>
  <si>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</si>
  <si>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</si>
  <si>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</si>
  <si>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</si>
  <si>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</si>
  <si>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</si>
  <si>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</si>
  <si>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</si>
  <si>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</si>
  <si>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</si>
  <si>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</si>
  <si>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</si>
  <si>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</si>
  <si>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</si>
  <si>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</si>
  <si>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</si>
  <si>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</si>
  <si>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</si>
  <si>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</si>
  <si>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</si>
  <si>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</si>
  <si>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</si>
  <si>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</si>
  <si>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</si>
  <si>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</si>
  <si>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</si>
  <si>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</si>
  <si>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</si>
  <si>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</si>
  <si>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</si>
  <si>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</si>
  <si>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</si>
  <si>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</si>
  <si>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</si>
  <si>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</si>
  <si>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</si>
  <si>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</si>
  <si>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</si>
  <si>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</si>
  <si>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</si>
  <si>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Hedera helix</t>
  </si>
  <si>
    <t>English Ivy</t>
  </si>
  <si>
    <t>Araliaceae</t>
  </si>
  <si>
    <t>10/5/2018, 10/25.2019</t>
  </si>
  <si>
    <t xml:space="preserve">Regions 1,3,4,5 </t>
  </si>
  <si>
    <t>1,2,12</t>
  </si>
  <si>
    <t>7,10,11</t>
  </si>
  <si>
    <t>Many refs state species forms dense monotypic mats on forest floors (but largely in Pacific Northwest).  14: In Ontario, hyperspectral imaging shows that species often occurs in "clusters".</t>
  </si>
  <si>
    <t>7,10,11,14</t>
  </si>
  <si>
    <t>Evidence is lacking but note: ref 11 notes "On sites where English ivy becomes dominant, it may influence succession.  English ivy may inhibit regeneration of the understory, resulting in an English ivy-dominated community with few if any woody plants getting tall enough to form a shrub layer.  Because English ivy facilitates tree fall and accelerates forest gaps, it may influence succession by creating canopy gaps".</t>
  </si>
  <si>
    <t xml:space="preserve">1. USDA Plants database, plant profiles: http://plants.usda.gov/java/profile?symbol=HEHE  Accessed 7-26-12 </t>
  </si>
  <si>
    <t xml:space="preserve">2. EDDMapS. 2012. Early Detection &amp; Distribution Mapping System. The University of Georgia - Center for Invasive Species and Ecosystem Health. Available online at http://www.invasiveplantatlas.org/subject.html?sub=3027; accessed 7-26-2012.
</t>
  </si>
  <si>
    <t>3. IN List - https://www.entm.purdue.edu/iisc/invasiveplants.php</t>
  </si>
  <si>
    <t>4. PA List - http://www.docs.dcnr.pa.gov/cs/groups/public/documents/document/dcnr_20026634.pdf</t>
  </si>
  <si>
    <t>5. WV list (threat level 3) - http://www.wvdnr.gov/wildlife/Handout%20Invasive%20Plants%20of%20WV%202009.pdf</t>
  </si>
  <si>
    <t>6. MISN - http://www.misin.msu.edu/facts/detail/?project=&amp;id=220&amp;cname=English+ivy</t>
  </si>
  <si>
    <t xml:space="preserve">7. Dlugosch, K.M. (2005) Understory community changes associated with english ivy invasions in Seattle's urban parks. Northwest Science 79(1): 53-60
</t>
  </si>
  <si>
    <t>8. Invasive Plant Atlas - https://www.invasiveplantatlas.org/subject.html?sub=3027</t>
  </si>
  <si>
    <r>
      <t xml:space="preserve">9. Okerman, A (2000) Combating the "Ivy Desert"; the invasion of </t>
    </r>
    <r>
      <rPr>
        <i/>
        <sz val="11"/>
        <color theme="1"/>
        <rFont val="Calibri"/>
        <family val="2"/>
        <scheme val="minor"/>
      </rPr>
      <t xml:space="preserve">Hedera helix </t>
    </r>
    <r>
      <rPr>
        <sz val="11"/>
        <color theme="1"/>
        <rFont val="Calibri"/>
        <family val="2"/>
        <scheme val="minor"/>
      </rPr>
      <t xml:space="preserve">(Eglish Ivy) in the Pacific Northwest United States. </t>
    </r>
    <r>
      <rPr>
        <i/>
        <sz val="11"/>
        <color theme="1"/>
        <rFont val="Calibri"/>
        <family val="2"/>
        <scheme val="minor"/>
      </rPr>
      <t xml:space="preserve">Restoration and Reclamation Review. </t>
    </r>
    <r>
      <rPr>
        <sz val="11"/>
        <color theme="1"/>
        <rFont val="Calibri"/>
        <family val="2"/>
        <scheme val="minor"/>
      </rPr>
      <t>6(4).</t>
    </r>
  </si>
  <si>
    <t>10. Randall, J. M., and Marinelli, J. 1996. Invasive Plants: Weeds of the Global Garden. Brooklyn Botanic Garden, Handbook #149. p. 93</t>
  </si>
  <si>
    <t xml:space="preserve">11. Waggy, Melissa A. 2010. Hedera helix. In: Fire Effects Information System, [Online]. U.S. Department of Agriculture, Forest Service, Rocky Mountain Research Station, Fire Sciences Laboratory (Producer). Available: https://www.fs.fed.us/database/feis/plants/vine/hedhel/all.html
</t>
  </si>
  <si>
    <t>12. BONAP - http://bonap.net/MapGallery/County/Hedera%20helix.png</t>
  </si>
  <si>
    <r>
      <t xml:space="preserve">13. Farmer, S, J Rhode Ward, JL Horton and HD Clarke (2016) Southern Appalachian urban forest response to three invasive plant removal treatments. </t>
    </r>
    <r>
      <rPr>
        <b/>
        <i/>
        <sz val="11"/>
        <color theme="1"/>
        <rFont val="Calibri"/>
        <family val="2"/>
        <scheme val="minor"/>
      </rPr>
      <t xml:space="preserve">Management of Biological Invasions </t>
    </r>
    <r>
      <rPr>
        <b/>
        <sz val="11"/>
        <color theme="1"/>
        <rFont val="Calibri"/>
        <family val="2"/>
        <scheme val="minor"/>
      </rPr>
      <t>7: 329-342.</t>
    </r>
  </si>
  <si>
    <r>
      <t xml:space="preserve">14. Chance CM, NC Coops, AA Plowrigth, TR Tooke, A Christen and N Aven (2016) Invasive shrub mapping in an urban environment from hyperspectral and LiDAR-derived attributes. </t>
    </r>
    <r>
      <rPr>
        <b/>
        <i/>
        <sz val="11"/>
        <color theme="1"/>
        <rFont val="Calibri"/>
        <family val="2"/>
        <scheme val="minor"/>
      </rPr>
      <t>Frontiers in Plant Science doi: 10.3389/fpls.2016.01528</t>
    </r>
  </si>
  <si>
    <r>
      <t xml:space="preserve">15. Conover, D and D Geiger (2016) Dormant season foliar sprayging slows the spread of wintercreeper, English ivy, and lesser periwinkle in wooded natural areas.  </t>
    </r>
    <r>
      <rPr>
        <b/>
        <i/>
        <sz val="11"/>
        <color theme="1"/>
        <rFont val="Calibri"/>
        <family val="2"/>
        <scheme val="minor"/>
      </rPr>
      <t>Ecological Restoration</t>
    </r>
    <r>
      <rPr>
        <b/>
        <sz val="11"/>
        <color theme="1"/>
        <rFont val="Calibri"/>
        <family val="2"/>
        <scheme val="minor"/>
      </rPr>
      <t xml:space="preserve"> 34: 19-21.</t>
    </r>
  </si>
  <si>
    <t>16. Castagneri D, M Garbarino, and P Nola (2013) Host preference and growth patterns of ivy (Hedera helix L.) in a temperate alluvial forest. Plant Ecology 214: 1-9.</t>
  </si>
  <si>
    <t>17. Green AF, TS Ramsey, and J Ramsey (2013) Polyploidy and invasion of English ivy (Hedera spp., Araliaceae) in North American forests. Biological Invasions 15: 2219-2241.</t>
  </si>
  <si>
    <t>Potentially Invasive</t>
  </si>
  <si>
    <t>35-44</t>
  </si>
  <si>
    <t>18. Biggerstaff MS, CW Beck (2007) Effects of method of English ivy removal and seed addition on regeneration of vegetation in a Southeastern Piedmon forest. American Midland Naturalist, 158: 206-220.</t>
  </si>
  <si>
    <t>19. Clarke MM, SH Reichard, CW Hamilton (2006) Prevalence of different horticultural taxa of ivy (Hedera spp., Araliaceae) in invading populations. Biological Invasions 8:149-157.</t>
  </si>
  <si>
    <t>20. Fierke MK, JB Kauffman (2006) Invasive species influence riparian plant diversity along a successional gradient, Willamette River, Oregon. Natural Areas Journal 26:376-382.</t>
  </si>
  <si>
    <t>6,7,11,20</t>
  </si>
  <si>
    <t>6: "open forests, forest edges, fields, hedgerows, coastal areas, salt marsh edges, and other upland areas especially where some soil moisture is present". 7: Northwesten US forests. 11: upland and riparian deciduous forests, conifer forests, savannas, thickets, shrublands. 20: Pacific Northwest, invades riparian forests where it is detrimental to trees and inhibits understory establishment.</t>
  </si>
  <si>
    <t>21. Jones C, S Reichard (2009) Current and potential distibutions of three non-native invasive plants in the contiguous USA. Natural Areas Journal.</t>
  </si>
  <si>
    <t>22. Murray BR, ML Phillips (2010) Investment in seed dispersal structures is linked to invasiveness in exotic plant species of south-eastern Australia. Biological Invasions 12:2265-2275.</t>
  </si>
  <si>
    <t xml:space="preserve">7: Seeds dispersed by some birds (not really a preferred food source).  11,15: Dispersed by birds. 13: new seedlings kept appearing in cleared forest sites, indicating seed dispersal or a seed bank. 21: "Hedera reproduces both by seeds and aggressive vegetative spread (Grime et al. 1988) and individual plants can live for at least 400 years (Rose 1996). Hedera fruits are eaten by many species of birds and can be dispersed long distances (Van Ruremonde and Kalkhoven 1991)." 22: In Australia, species invests between 60-70% in terms of dispersal structures. </t>
  </si>
  <si>
    <t>23. Strelau M, DR Clements, J Benner, R Prasad (2018) The biology of Canadian weeds: 157. Hedera helix L. and Hedera hibernica (G. Kirchn.) Bean. Canadian Journal of Plant Science 98:1005-1022.</t>
  </si>
  <si>
    <t>1,6,7,8,11,21,23</t>
  </si>
  <si>
    <t>7,11,15,16,21,23</t>
  </si>
  <si>
    <t>11,23</t>
  </si>
  <si>
    <t>7,8,9,10,11,14,16,18,19,23</t>
  </si>
  <si>
    <t>7: In the Seattle area: Crowds out native species, also "English ivy invasions have substantial impacts on understory cover, and may influence the species composition and diversity of forest communities over the long-term by increasing vegetative cover and suppressing dominant native shrubs. " 8: " Vines climb up tree trunks and envelop branches and twigs, blocking sunlight from the host tree’s foliage, impeding photosynthesis. An infested tree will exhibit decline for years before it dies. The weight of vines also makes trees susceptible to blowing over in storms. This plant has been confirmed as a reservoir for bacterial leaf scorch (Xylella fastidiosa), which affects a wide variety of trees." 16: In italy, it is thought to reduce tree growth rates. 18:  in Southeastern Piedmoont forests in GA "forms a dense ground cover that prevents the emergence of almost all herbs and dramatically reduces light levels." and "weaken trees and cause collapse...". 19: suppresses growth of native species in Middle Atlantic states. 23: "ivy suppressed root development of cottonwood (Populus deltoides Bartr. ex Marsh.) by 32% and silver maple (Acer saccharinum L.) by 64%."</t>
  </si>
  <si>
    <r>
      <t xml:space="preserve">  -  not known to escape or naturalize in Ohio (</t>
    </r>
    <r>
      <rPr>
        <b/>
        <sz val="11"/>
        <color theme="1"/>
        <rFont val="Calibri"/>
        <family val="2"/>
      </rPr>
      <t>0 pt.</t>
    </r>
    <r>
      <rPr>
        <sz val="11"/>
        <color theme="1"/>
        <rFont val="Calibri"/>
        <family val="2"/>
      </rPr>
      <t>)</t>
    </r>
  </si>
  <si>
    <t>23: can cause contact dermatitis and irritation to humans.</t>
  </si>
  <si>
    <t>15: "English ivy climbs trees where it flowers and produces seeds that are dispersed by birds." 16:  Diploid H. hedera is dominanat on the east coast and tetraploid H. hibernica is typically found on the west coast.  H. hedera in Washington only produced one reproductive ramet but with 92.8% developed fruits. 21: "Hedera reproduces both by seeds and aggressive vegetative spread (Grime et al. 1988) and individual plants can live for at least 400 years (Rose 1996). Hedera fruits are eaten by many species of birds and can be dispersed long distances (Van Ruremonde and Kalkhoven 1991)." 23: Flowers are hermaphorditic and "Fruits are berry-like drupes about 6–9 mm in diameter containing 1–5 rugose, whitish seeds" and "For ivy to reproduce successfully, the mean temperature must remain above 15 °C (Rose 1996) and for new internode growth to occur, the temperature must remain above 10 °C (Rylko and Kacperska 1981)."</t>
  </si>
  <si>
    <t>11: Juvenile period can last indefinitely, but usually at least ~10yrs; 23: "Juvenile cuttings of English ivy undergo a heteroblastic shift to reproductive maturity after approximately 8 yr of growth"</t>
  </si>
  <si>
    <t>6,8,11,23</t>
  </si>
  <si>
    <t>6: Flowers appear in the fall. 8: Late summer to early fall, typically under full sun. 11: Flowering period depends on location, flowering is June-Sept, but for New England, it is only Sept. 23: "Hedera helix L. produces hermaphroditic white to yellowish-green flowers from late August until late November in umbels on the ends of fertile stems."</t>
  </si>
  <si>
    <t>7,10,11,13,15, 21,22,23</t>
  </si>
  <si>
    <r>
      <t>24. Yang Q, G Wehje, CH Gilliam, JS McElroy, JL Sibley (2013) English ivy (</t>
    </r>
    <r>
      <rPr>
        <b/>
        <i/>
        <sz val="11"/>
        <color theme="1"/>
        <rFont val="Calibri"/>
        <family val="2"/>
        <scheme val="minor"/>
      </rPr>
      <t>Hedera helix</t>
    </r>
    <r>
      <rPr>
        <b/>
        <sz val="11"/>
        <color theme="1"/>
        <rFont val="Calibri"/>
        <family val="2"/>
        <scheme val="minor"/>
      </rPr>
      <t>) control with postemergence-applied herbicides. Invasive Plant Science and Managmenet 6:411-415.</t>
    </r>
  </si>
  <si>
    <t>9,11,14,18,19,20,23,24</t>
  </si>
  <si>
    <t>9: Poses big problems for the plant community in locations where it invades in the Pacific Northwest (could be a different species). 18:  in Southeastern Piedmoont forests in GA "forms a dense ground cover that prevents the emergence of almost all herbs and dramatically reduces light levels." 19: "English ivy also climbs trees and may compete with trees for light and nutrients (Thomas 1980; Putz 1991; Dillenburg et al. 1993). In addition, it is suggested that the additional weight of water and/or ice caused by vines such as ivy increases storm damage to trees (Siccama et al. 1976)." 20: Pacific Northwest, invades riparian forests where it is detrimental to trees and inhibits understory establishment. 23: "ivy can cause building deterioration by physical and chemical means" and "Ivy forms thick mats of groundcover, also known as “ivy deserts” (Fig. 2E), where other plants seem to be unable to compete (Reichard 2000). These ivy deserts block natural regeneration in forests and displace native species." 24: "English ivy can compete with many native plants and adversely affect native animal habitats (Morisawa 1999; Reichard and White 2001)."</t>
  </si>
  <si>
    <r>
      <t xml:space="preserve">  -   if a woody vine, may reproduce consistently if it reaches a sufficient height (</t>
    </r>
    <r>
      <rPr>
        <b/>
        <sz val="11"/>
        <color theme="1"/>
        <rFont val="Calibri"/>
        <family val="2"/>
      </rPr>
      <t>4 pts</t>
    </r>
    <r>
      <rPr>
        <sz val="11"/>
        <color theme="1"/>
        <rFont val="Calibri"/>
        <family val="2"/>
      </rPr>
      <t>.)</t>
    </r>
  </si>
  <si>
    <t>Not Currently Invasive in Ohio</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</si>
  <si>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</si>
  <si>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</si>
  <si>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</si>
  <si>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</si>
  <si>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</si>
  <si>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</si>
  <si>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11. Impact on Ecosystem Processes in Ohio or Surrounding Areas</t>
  </si>
  <si>
    <t>10. Establishment in Ohio or Surrounding Areas</t>
  </si>
  <si>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</si>
  <si>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</si>
  <si>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</si>
  <si>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</si>
  <si>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</si>
  <si>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</si>
  <si>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r>
      <t xml:space="preserve">Numerical values for seed production were not found, but ref. 11 indicates that seed production is not prolific , but it is important to note that species does produce viable seed, therefore this question receives 1pt.  </t>
    </r>
    <r>
      <rPr>
        <sz val="11"/>
        <color rgb="FFFF0000"/>
        <rFont val="Calibri (Body)"/>
      </rPr>
      <t>TEAM COMMENT: lots of seeds have been observed on plants in the field</t>
    </r>
    <r>
      <rPr>
        <sz val="11"/>
        <color theme="1"/>
        <rFont val="Calibri"/>
        <family val="2"/>
        <scheme val="minor"/>
      </rPr>
      <t>. 23: Each fruit contains 1-5 seeds</t>
    </r>
  </si>
  <si>
    <t>23: Hedera helix readily hybridizes with other commercial species of Hedera (may not be present in OH)</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</si>
  <si>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</si>
  <si>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t xml:space="preserve">Seedlings have been identified in natural areas (T. Culley) ; propagules are washed in floodplains (R. Gardner). </t>
  </si>
  <si>
    <r>
      <t xml:space="preserve">Notes for Posting: Often confused with </t>
    </r>
    <r>
      <rPr>
        <i/>
        <sz val="11"/>
        <color theme="1"/>
        <rFont val="Calibri"/>
        <family val="2"/>
        <scheme val="minor"/>
      </rPr>
      <t>H. hibernica</t>
    </r>
    <r>
      <rPr>
        <sz val="11"/>
        <color theme="1"/>
        <rFont val="Calibri"/>
        <family val="2"/>
        <scheme val="minor"/>
      </rPr>
      <t xml:space="preserve"> (wild populations in WA are</t>
    </r>
    <r>
      <rPr>
        <i/>
        <sz val="11"/>
        <color theme="1"/>
        <rFont val="Calibri"/>
        <family val="2"/>
        <scheme val="minor"/>
      </rPr>
      <t xml:space="preserve"> H. hibernica</t>
    </r>
    <r>
      <rPr>
        <sz val="11"/>
        <color theme="1"/>
        <rFont val="Calibri"/>
        <family val="2"/>
        <scheme val="minor"/>
      </rPr>
      <t>).</t>
    </r>
  </si>
  <si>
    <t>3,4,5</t>
  </si>
  <si>
    <t>IN (medium), PA, WV (level 3)</t>
  </si>
  <si>
    <t>Allison Mastalerz &amp; Maria West; OIPC Team</t>
  </si>
  <si>
    <t>Can also reproduce easily from fragments, but it is unknown if plant fragments easily.  6: vegetatively reproduces by root cuttings. 8:"New plants grow easily from cuttings or stem fragments that make contact with the soil."  NOTE FROM TEAM:  There is some evidence of the species spreading in OH floodplains. 21: "Hedera reproduces both by seeds and aggressive vegetative spread (Grime et al. 1988) and individual plants can live for at least 400 years (Rose 1996)." 23: "Stems are creeping in the juvenile form and have roots at leaf nodes with adventitious rootlets that have the ability to develop into true roots." and "Although ivy exhibits prolific seed production, vegetative reproduction is chiefly responsible for its success as a species." and "Even in the presence of water, rootlets may form from a recently detached stem of ivy."</t>
  </si>
  <si>
    <t>Locally aggressive in the Pacific Northwest, no similar info for Ohio, so only given 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</si>
</sst>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1"/>
      <color rgb="FF000000"/>
      <name val="Calibri"/>
      <family val="2"/>
      <scheme val="minor"/>
    </font>
    <font>
      <b/>
      <i/>
      <sz val="11"/>
      <color theme="1"/>
      <name val="Calibri"/>
      <family val="2"/>
      <scheme val="minor"/>
    </font>
    <font>
      <sz val="11"/>
      <color rgb="FFFF0000"/>
      <name val="Calibri (Body)"/>
    </font>
    <font>
      <sz val="11"/>
      <color theme="1"/>
      <name val="Calibri (Body)"/>
    </font>
  </fonts>
  <fills count="9">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DE9D9"/>
        <bgColor rgb="FF000000"/>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20">
    <xf numFmtId="0" fontId="0" fillId="0" borderId="0" xfId="0"/>
    <xf numFmtId="0" fontId="2" fillId="0" borderId="0" xfId="0" applyFont="1"/>
    <xf numFmtId="0" fontId="0" fillId="0" borderId="0" xfId="0" applyFill="1"/>
    <xf numFmtId="0" fontId="0" fillId="0" borderId="0" xfId="0" applyFill="1" applyAlignment="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12" fillId="0"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0" fillId="0" borderId="0" xfId="0" applyFont="1" applyAlignment="1"/>
    <xf numFmtId="0" fontId="0" fillId="0" borderId="0" xfId="0" applyAlignment="1"/>
    <xf numFmtId="0" fontId="10" fillId="0" borderId="0" xfId="0" applyFont="1"/>
    <xf numFmtId="0" fontId="4" fillId="0" borderId="0" xfId="0" applyFont="1" applyFill="1" applyBorder="1" applyAlignment="1" applyProtection="1">
      <alignment horizontal="center" vertical="center"/>
      <protection locked="0"/>
    </xf>
    <xf numFmtId="0" fontId="26" fillId="8"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4" fillId="0" borderId="0" xfId="0" applyFont="1" applyAlignment="1" applyProtection="1">
      <alignment horizontal="left"/>
      <protection locked="0"/>
    </xf>
    <xf numFmtId="0" fontId="0" fillId="0" borderId="0" xfId="0" applyProtection="1">
      <protection locked="0"/>
    </xf>
    <xf numFmtId="0" fontId="4" fillId="4"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4"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26" fillId="8" borderId="0" xfId="0" applyFont="1" applyFill="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10" fillId="0" borderId="0" xfId="0" applyFont="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0" fillId="0" borderId="0"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4" fillId="0" borderId="0"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3" fillId="6"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4" fillId="0" borderId="0" xfId="0" applyFont="1" applyAlignment="1" applyProtection="1">
      <alignment horizontal="left" wrapText="1"/>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8"/>
  <sheetViews>
    <sheetView tabSelected="1" zoomScale="114" zoomScaleNormal="114" workbookViewId="0">
      <pane ySplit="7" topLeftCell="A8" activePane="bottomLeft" state="frozen"/>
      <selection pane="bottomLeft" activeCell="C2" sqref="C2:E2"/>
    </sheetView>
  </sheetViews>
  <sheetFormatPr baseColWidth="10" defaultColWidth="8.83203125" defaultRowHeight="15"/>
  <cols>
    <col min="1" max="1" width="8.83203125" style="10"/>
    <col min="2" max="2" width="12.6640625" style="10" customWidth="1"/>
    <col min="3" max="4" width="8.83203125" style="10"/>
    <col min="5" max="5" width="10" style="10" customWidth="1"/>
    <col min="6" max="6" width="17.83203125" style="10" customWidth="1"/>
    <col min="7" max="10" width="8.83203125" style="10"/>
    <col min="11" max="11" width="23" style="10" customWidth="1"/>
    <col min="12" max="12" width="11.5" style="14" customWidth="1"/>
    <col min="13" max="13" width="26.83203125" style="55" customWidth="1"/>
    <col min="14" max="14" width="18.5" style="69" customWidth="1"/>
    <col min="15" max="16384" width="8.83203125" style="10"/>
  </cols>
  <sheetData>
    <row r="1" spans="1:14" s="8" customFormat="1" ht="24" customHeight="1">
      <c r="A1" s="117" t="s">
        <v>3</v>
      </c>
      <c r="B1" s="117"/>
      <c r="C1" s="117"/>
      <c r="D1" s="117"/>
      <c r="E1" s="117"/>
      <c r="F1" s="117"/>
      <c r="G1" s="117"/>
      <c r="H1" s="117"/>
      <c r="I1" s="117"/>
      <c r="J1" s="117"/>
      <c r="K1" s="117"/>
      <c r="L1" s="9"/>
      <c r="M1" s="54"/>
      <c r="N1" s="68"/>
    </row>
    <row r="2" spans="1:14" ht="15" customHeight="1">
      <c r="A2" s="99" t="s">
        <v>0</v>
      </c>
      <c r="B2" s="99"/>
      <c r="C2" s="118" t="s">
        <v>358</v>
      </c>
      <c r="D2" s="118"/>
      <c r="E2" s="118"/>
      <c r="F2" s="99"/>
      <c r="G2" s="99"/>
      <c r="H2" s="99"/>
      <c r="I2" s="99"/>
      <c r="J2" s="99"/>
      <c r="K2" s="99"/>
      <c r="L2" s="102" t="s">
        <v>219</v>
      </c>
      <c r="M2" s="104" t="s">
        <v>311</v>
      </c>
      <c r="N2" s="102" t="s">
        <v>223</v>
      </c>
    </row>
    <row r="3" spans="1:14" ht="15" customHeight="1">
      <c r="A3" s="99" t="s">
        <v>356</v>
      </c>
      <c r="B3" s="99"/>
      <c r="C3" s="118"/>
      <c r="D3" s="118"/>
      <c r="E3" s="118"/>
      <c r="F3" s="119"/>
      <c r="G3" s="119"/>
      <c r="H3" s="119"/>
      <c r="I3" s="119"/>
      <c r="J3" s="119"/>
      <c r="K3" s="119"/>
      <c r="L3" s="102"/>
      <c r="M3" s="104"/>
      <c r="N3" s="102"/>
    </row>
    <row r="4" spans="1:14" ht="15" customHeight="1">
      <c r="A4" s="99" t="s">
        <v>2</v>
      </c>
      <c r="B4" s="99"/>
      <c r="C4" s="115" t="s">
        <v>359</v>
      </c>
      <c r="D4" s="115"/>
      <c r="E4" s="115"/>
      <c r="F4" s="10" t="s">
        <v>1</v>
      </c>
      <c r="G4" s="116" t="str">
        <f>L143</f>
        <v>Not Known to be Invasive</v>
      </c>
      <c r="H4" s="116"/>
      <c r="I4" s="116"/>
      <c r="J4" s="116"/>
      <c r="K4" s="116"/>
      <c r="L4" s="102"/>
      <c r="M4" s="104"/>
      <c r="N4" s="102"/>
    </row>
    <row r="5" spans="1:14" ht="15" customHeight="1">
      <c r="A5" s="99" t="s">
        <v>221</v>
      </c>
      <c r="B5" s="99"/>
      <c r="C5" s="115" t="s">
        <v>360</v>
      </c>
      <c r="D5" s="115"/>
      <c r="E5" s="115"/>
      <c r="F5" s="11" t="s">
        <v>302</v>
      </c>
      <c r="G5" s="116">
        <f>$L$140</f>
        <v>32</v>
      </c>
      <c r="H5" s="116"/>
      <c r="I5" s="116"/>
      <c r="J5" s="116"/>
      <c r="K5" s="116"/>
      <c r="L5" s="102"/>
      <c r="M5" s="104"/>
      <c r="N5" s="102"/>
    </row>
    <row r="6" spans="1:14" ht="15" customHeight="1">
      <c r="A6" s="99" t="s">
        <v>298</v>
      </c>
      <c r="B6" s="99"/>
      <c r="C6" s="115" t="s">
        <v>434</v>
      </c>
      <c r="D6" s="115"/>
      <c r="E6" s="115"/>
      <c r="F6" s="87" t="s">
        <v>431</v>
      </c>
      <c r="G6" s="87"/>
      <c r="H6" s="87"/>
      <c r="I6" s="87"/>
      <c r="J6" s="87"/>
      <c r="K6" s="87"/>
      <c r="L6" s="102"/>
      <c r="M6" s="104"/>
      <c r="N6" s="102"/>
    </row>
    <row r="7" spans="1:14" s="13" customFormat="1" ht="15" customHeight="1" thickBot="1">
      <c r="A7" s="12" t="s">
        <v>222</v>
      </c>
      <c r="B7" s="12"/>
      <c r="C7" s="86" t="s">
        <v>361</v>
      </c>
      <c r="D7" s="86"/>
      <c r="E7" s="86"/>
      <c r="F7" s="88"/>
      <c r="G7" s="88"/>
      <c r="H7" s="88"/>
      <c r="I7" s="88"/>
      <c r="J7" s="88"/>
      <c r="K7" s="88"/>
      <c r="L7" s="103"/>
      <c r="M7" s="105"/>
      <c r="N7" s="103"/>
    </row>
    <row r="8" spans="1:14" ht="14" customHeight="1">
      <c r="A8" s="91" t="s">
        <v>301</v>
      </c>
      <c r="B8" s="91"/>
      <c r="C8" s="91"/>
      <c r="D8" s="91"/>
      <c r="E8" s="91"/>
      <c r="F8" s="91"/>
      <c r="G8" s="91"/>
      <c r="H8" s="91"/>
      <c r="I8" s="91"/>
      <c r="J8" s="91"/>
      <c r="K8" s="91"/>
      <c r="L8" s="84"/>
      <c r="M8" s="84"/>
      <c r="N8" s="84"/>
    </row>
    <row r="9" spans="1:14" ht="14" customHeight="1">
      <c r="A9" s="92" t="s">
        <v>303</v>
      </c>
      <c r="B9" s="92"/>
      <c r="C9" s="92"/>
      <c r="D9" s="92"/>
      <c r="E9" s="92"/>
      <c r="F9" s="92"/>
      <c r="G9" s="92"/>
      <c r="H9" s="92"/>
      <c r="I9" s="92"/>
      <c r="J9" s="92"/>
      <c r="K9" s="92"/>
      <c r="L9" s="84"/>
      <c r="M9" s="84"/>
      <c r="N9" s="84"/>
    </row>
    <row r="10" spans="1:14" ht="14" customHeight="1">
      <c r="A10" s="94"/>
      <c r="B10" s="94"/>
      <c r="C10" s="94"/>
      <c r="D10" s="94"/>
      <c r="E10" s="94"/>
      <c r="F10" s="94"/>
      <c r="G10" s="94"/>
      <c r="H10" s="94"/>
      <c r="I10" s="94"/>
      <c r="J10" s="94"/>
      <c r="K10" s="94"/>
      <c r="L10" s="33"/>
      <c r="M10" s="53"/>
      <c r="N10" s="64"/>
    </row>
    <row r="11" spans="1:14" ht="14" customHeight="1">
      <c r="A11" s="93" t="s">
        <v>299</v>
      </c>
      <c r="B11" s="93"/>
      <c r="C11" s="93"/>
      <c r="D11" s="93"/>
      <c r="E11" s="93"/>
      <c r="F11" s="93"/>
      <c r="G11" s="93"/>
      <c r="H11" s="93"/>
      <c r="I11" s="93"/>
      <c r="J11" s="93"/>
      <c r="K11" s="93"/>
      <c r="L11" s="33"/>
      <c r="M11" s="53"/>
      <c r="N11" s="64"/>
    </row>
    <row r="12" spans="1:14" ht="14" customHeight="1">
      <c r="A12" s="82" t="s">
        <v>300</v>
      </c>
      <c r="B12" s="82"/>
      <c r="C12" s="82"/>
      <c r="D12" s="82"/>
      <c r="E12" s="82"/>
      <c r="F12" s="82"/>
      <c r="G12" s="82"/>
      <c r="H12" s="82"/>
      <c r="I12" s="82"/>
      <c r="J12" s="82"/>
      <c r="K12" s="82"/>
      <c r="L12" s="85">
        <v>0</v>
      </c>
      <c r="M12" s="108"/>
      <c r="N12" s="84"/>
    </row>
    <row r="13" spans="1:14" ht="14" customHeight="1">
      <c r="A13" s="82" t="s">
        <v>357</v>
      </c>
      <c r="B13" s="82"/>
      <c r="C13" s="82"/>
      <c r="D13" s="82"/>
      <c r="E13" s="82"/>
      <c r="F13" s="82"/>
      <c r="G13" s="82"/>
      <c r="H13" s="82"/>
      <c r="I13" s="82"/>
      <c r="J13" s="82"/>
      <c r="K13" s="82"/>
      <c r="L13" s="85"/>
      <c r="M13" s="108"/>
      <c r="N13" s="84"/>
    </row>
    <row r="14" spans="1:14" ht="14" customHeight="1">
      <c r="A14" s="94"/>
      <c r="B14" s="94"/>
      <c r="C14" s="94"/>
      <c r="D14" s="94"/>
      <c r="E14" s="94"/>
      <c r="F14" s="94"/>
      <c r="G14" s="94"/>
      <c r="H14" s="94"/>
      <c r="I14" s="94"/>
      <c r="J14" s="94"/>
      <c r="K14" s="94"/>
      <c r="L14" s="33"/>
      <c r="M14" s="53"/>
      <c r="N14" s="64"/>
    </row>
    <row r="15" spans="1:14" ht="14" customHeight="1">
      <c r="A15" s="90" t="s">
        <v>305</v>
      </c>
      <c r="B15" s="90"/>
      <c r="C15" s="90"/>
      <c r="D15" s="90"/>
      <c r="E15" s="90"/>
      <c r="F15" s="90"/>
      <c r="G15" s="90"/>
      <c r="H15" s="90"/>
      <c r="I15" s="90"/>
      <c r="J15" s="90"/>
      <c r="K15" s="90"/>
    </row>
    <row r="16" spans="1:14" ht="14" customHeight="1">
      <c r="A16" s="73" t="s">
        <v>239</v>
      </c>
      <c r="B16" s="73"/>
      <c r="C16" s="73"/>
      <c r="D16" s="73"/>
      <c r="E16" s="73"/>
      <c r="F16" s="73"/>
      <c r="G16" s="73"/>
      <c r="H16" s="73"/>
      <c r="I16" s="73"/>
      <c r="J16" s="73"/>
      <c r="K16" s="73"/>
      <c r="L16" s="78">
        <v>3</v>
      </c>
      <c r="M16" s="95" t="s">
        <v>433</v>
      </c>
      <c r="N16" s="77" t="s">
        <v>432</v>
      </c>
    </row>
    <row r="17" spans="1:14" ht="14" customHeight="1">
      <c r="A17" s="114" t="s">
        <v>413</v>
      </c>
      <c r="B17" s="73"/>
      <c r="C17" s="73"/>
      <c r="D17" s="73"/>
      <c r="E17" s="73"/>
      <c r="F17" s="73"/>
      <c r="G17" s="73"/>
      <c r="H17" s="73"/>
      <c r="I17" s="73"/>
      <c r="J17" s="73"/>
      <c r="K17" s="73"/>
      <c r="L17" s="78"/>
      <c r="M17" s="95"/>
      <c r="N17" s="77"/>
    </row>
    <row r="18" spans="1:14" ht="14" customHeight="1">
      <c r="A18" s="65" t="s">
        <v>429</v>
      </c>
      <c r="B18" s="65"/>
      <c r="C18" s="65"/>
      <c r="D18" s="65"/>
      <c r="E18" s="65"/>
      <c r="F18" s="65"/>
      <c r="G18" s="65"/>
      <c r="H18" s="65"/>
      <c r="I18" s="65"/>
      <c r="J18" s="65"/>
      <c r="K18" s="65"/>
      <c r="L18" s="78"/>
      <c r="M18" s="95"/>
      <c r="N18" s="77"/>
    </row>
    <row r="19" spans="1:14" ht="14" customHeight="1">
      <c r="A19" s="73" t="s">
        <v>414</v>
      </c>
      <c r="B19" s="73"/>
      <c r="C19" s="73"/>
      <c r="D19" s="73"/>
      <c r="E19" s="73"/>
      <c r="F19" s="73"/>
      <c r="G19" s="73"/>
      <c r="H19" s="73"/>
      <c r="I19" s="73"/>
      <c r="J19" s="73"/>
      <c r="K19" s="73"/>
      <c r="L19" s="78"/>
      <c r="M19" s="95"/>
      <c r="N19" s="77"/>
    </row>
    <row r="20" spans="1:14" ht="14" customHeight="1">
      <c r="A20" s="73" t="s">
        <v>415</v>
      </c>
      <c r="B20" s="73"/>
      <c r="C20" s="73"/>
      <c r="D20" s="73"/>
      <c r="E20" s="73"/>
      <c r="F20" s="73"/>
      <c r="G20" s="73"/>
      <c r="H20" s="73"/>
      <c r="I20" s="73"/>
      <c r="J20" s="73"/>
      <c r="K20" s="73"/>
      <c r="L20" s="78"/>
      <c r="M20" s="95"/>
      <c r="N20" s="77"/>
    </row>
    <row r="21" spans="1:14" ht="14" customHeight="1">
      <c r="A21" s="73" t="s">
        <v>240</v>
      </c>
      <c r="B21" s="73"/>
      <c r="C21" s="73"/>
      <c r="D21" s="73"/>
      <c r="E21" s="73"/>
      <c r="F21" s="73"/>
      <c r="G21" s="73"/>
      <c r="H21" s="73"/>
      <c r="I21" s="73"/>
      <c r="J21" s="73"/>
      <c r="K21" s="73"/>
      <c r="L21" s="78"/>
      <c r="M21" s="95"/>
      <c r="N21" s="77"/>
    </row>
    <row r="22" spans="1:14" ht="14" customHeight="1">
      <c r="A22" s="89"/>
      <c r="B22" s="89"/>
      <c r="C22" s="89"/>
      <c r="D22" s="89"/>
      <c r="E22" s="89"/>
      <c r="F22" s="89"/>
      <c r="G22" s="89"/>
      <c r="H22" s="89"/>
      <c r="I22" s="89"/>
      <c r="J22" s="89"/>
      <c r="K22" s="89"/>
      <c r="L22" s="34"/>
      <c r="N22" s="61"/>
    </row>
    <row r="23" spans="1:14" ht="14" customHeight="1">
      <c r="A23" s="90" t="s">
        <v>306</v>
      </c>
      <c r="B23" s="90"/>
      <c r="C23" s="90"/>
      <c r="D23" s="90"/>
      <c r="E23" s="90"/>
      <c r="F23" s="90"/>
      <c r="G23" s="90"/>
      <c r="H23" s="90"/>
      <c r="I23" s="90"/>
      <c r="J23" s="90"/>
      <c r="K23" s="90"/>
    </row>
    <row r="24" spans="1:14" ht="14" customHeight="1">
      <c r="A24" s="82" t="s">
        <v>226</v>
      </c>
      <c r="B24" s="82"/>
      <c r="C24" s="82"/>
      <c r="D24" s="82"/>
      <c r="E24" s="82"/>
      <c r="F24" s="82"/>
      <c r="G24" s="82"/>
      <c r="H24" s="82"/>
      <c r="I24" s="82"/>
      <c r="J24" s="82"/>
      <c r="K24" s="82"/>
      <c r="L24" s="78">
        <v>1</v>
      </c>
      <c r="M24" s="97" t="s">
        <v>430</v>
      </c>
      <c r="N24" s="77"/>
    </row>
    <row r="25" spans="1:14" ht="14" customHeight="1">
      <c r="A25" s="82" t="s">
        <v>227</v>
      </c>
      <c r="B25" s="82"/>
      <c r="C25" s="82"/>
      <c r="D25" s="82"/>
      <c r="E25" s="82"/>
      <c r="F25" s="82"/>
      <c r="G25" s="82"/>
      <c r="H25" s="82"/>
      <c r="I25" s="82"/>
      <c r="J25" s="82"/>
      <c r="K25" s="82"/>
      <c r="L25" s="78"/>
      <c r="M25" s="98"/>
      <c r="N25" s="77"/>
    </row>
    <row r="26" spans="1:14" ht="14" customHeight="1">
      <c r="A26" s="82" t="s">
        <v>228</v>
      </c>
      <c r="B26" s="82"/>
      <c r="C26" s="82"/>
      <c r="D26" s="82"/>
      <c r="E26" s="82"/>
      <c r="F26" s="82"/>
      <c r="G26" s="82"/>
      <c r="H26" s="82"/>
      <c r="I26" s="82"/>
      <c r="J26" s="82"/>
      <c r="K26" s="82"/>
      <c r="L26" s="78"/>
      <c r="M26" s="98"/>
      <c r="N26" s="77"/>
    </row>
    <row r="27" spans="1:14" ht="14" customHeight="1">
      <c r="A27" s="82" t="s">
        <v>229</v>
      </c>
      <c r="B27" s="82"/>
      <c r="C27" s="82"/>
      <c r="D27" s="82"/>
      <c r="E27" s="82"/>
      <c r="F27" s="82"/>
      <c r="G27" s="82"/>
      <c r="H27" s="82"/>
      <c r="I27" s="82"/>
      <c r="J27" s="82"/>
      <c r="K27" s="82"/>
      <c r="L27" s="78"/>
      <c r="M27" s="98"/>
      <c r="N27" s="77"/>
    </row>
    <row r="28" spans="1:14" ht="14" customHeight="1">
      <c r="A28" s="82" t="s">
        <v>230</v>
      </c>
      <c r="B28" s="82"/>
      <c r="C28" s="82"/>
      <c r="D28" s="82"/>
      <c r="E28" s="82"/>
      <c r="F28" s="82"/>
      <c r="G28" s="82"/>
      <c r="H28" s="82"/>
      <c r="I28" s="82"/>
      <c r="J28" s="82"/>
      <c r="K28" s="82"/>
      <c r="L28" s="78"/>
      <c r="M28" s="98"/>
      <c r="N28" s="77"/>
    </row>
    <row r="29" spans="1:14" ht="14" customHeight="1">
      <c r="A29" s="89"/>
      <c r="B29" s="89"/>
      <c r="C29" s="89"/>
      <c r="D29" s="89"/>
      <c r="E29" s="89"/>
      <c r="F29" s="89"/>
      <c r="G29" s="89"/>
      <c r="H29" s="89"/>
      <c r="I29" s="89"/>
      <c r="J29" s="89"/>
      <c r="K29" s="89"/>
      <c r="L29" s="78"/>
      <c r="M29" s="98"/>
      <c r="N29" s="77"/>
    </row>
    <row r="30" spans="1:14" ht="14" customHeight="1">
      <c r="A30" s="90" t="s">
        <v>307</v>
      </c>
      <c r="B30" s="90"/>
      <c r="C30" s="90"/>
      <c r="D30" s="90"/>
      <c r="E30" s="90"/>
      <c r="F30" s="90"/>
      <c r="G30" s="90"/>
      <c r="H30" s="90"/>
      <c r="I30" s="90"/>
      <c r="J30" s="90"/>
      <c r="K30" s="90"/>
    </row>
    <row r="31" spans="1:14" ht="14" customHeight="1">
      <c r="A31" s="82" t="s">
        <v>232</v>
      </c>
      <c r="B31" s="82"/>
      <c r="C31" s="82"/>
      <c r="D31" s="82"/>
      <c r="E31" s="82"/>
      <c r="F31" s="82"/>
      <c r="G31" s="82"/>
      <c r="H31" s="82"/>
      <c r="I31" s="82"/>
      <c r="J31" s="82"/>
      <c r="K31" s="82"/>
      <c r="L31" s="78">
        <v>4</v>
      </c>
      <c r="M31" s="107" t="s">
        <v>362</v>
      </c>
      <c r="N31" s="77" t="s">
        <v>363</v>
      </c>
    </row>
    <row r="32" spans="1:14" ht="14" customHeight="1">
      <c r="A32" s="82" t="s">
        <v>233</v>
      </c>
      <c r="B32" s="82"/>
      <c r="C32" s="82"/>
      <c r="D32" s="82"/>
      <c r="E32" s="82"/>
      <c r="F32" s="82"/>
      <c r="G32" s="82"/>
      <c r="H32" s="82"/>
      <c r="I32" s="82"/>
      <c r="J32" s="82"/>
      <c r="K32" s="82"/>
      <c r="L32" s="78"/>
      <c r="M32" s="107"/>
      <c r="N32" s="77"/>
    </row>
    <row r="33" spans="1:14" ht="14" customHeight="1">
      <c r="A33" s="82" t="s">
        <v>234</v>
      </c>
      <c r="B33" s="82"/>
      <c r="C33" s="82"/>
      <c r="D33" s="82"/>
      <c r="E33" s="82"/>
      <c r="F33" s="82"/>
      <c r="G33" s="82"/>
      <c r="H33" s="82"/>
      <c r="I33" s="82"/>
      <c r="J33" s="82"/>
      <c r="K33" s="82"/>
      <c r="L33" s="78"/>
      <c r="M33" s="107"/>
      <c r="N33" s="77"/>
    </row>
    <row r="34" spans="1:14" ht="14" customHeight="1">
      <c r="A34" s="82" t="s">
        <v>235</v>
      </c>
      <c r="B34" s="82"/>
      <c r="C34" s="82"/>
      <c r="D34" s="82"/>
      <c r="E34" s="82"/>
      <c r="F34" s="82"/>
      <c r="G34" s="82"/>
      <c r="H34" s="82"/>
      <c r="I34" s="82"/>
      <c r="J34" s="82"/>
      <c r="K34" s="82"/>
      <c r="L34" s="78"/>
      <c r="M34" s="107"/>
      <c r="N34" s="77"/>
    </row>
    <row r="35" spans="1:14" ht="14" customHeight="1">
      <c r="A35" s="82" t="s">
        <v>236</v>
      </c>
      <c r="B35" s="82"/>
      <c r="C35" s="82"/>
      <c r="D35" s="82"/>
      <c r="E35" s="82"/>
      <c r="F35" s="82"/>
      <c r="G35" s="82"/>
      <c r="H35" s="82"/>
      <c r="I35" s="82"/>
      <c r="J35" s="82"/>
      <c r="K35" s="82"/>
      <c r="L35" s="78"/>
      <c r="M35" s="107"/>
      <c r="N35" s="77"/>
    </row>
    <row r="36" spans="1:14" ht="14" customHeight="1">
      <c r="A36" s="82" t="s">
        <v>237</v>
      </c>
      <c r="B36" s="82"/>
      <c r="C36" s="82"/>
      <c r="D36" s="82"/>
      <c r="E36" s="82"/>
      <c r="F36" s="82"/>
      <c r="G36" s="82"/>
      <c r="H36" s="82"/>
      <c r="I36" s="82"/>
      <c r="J36" s="82"/>
      <c r="K36" s="82"/>
      <c r="L36" s="78"/>
      <c r="M36" s="107"/>
      <c r="N36" s="77"/>
    </row>
    <row r="37" spans="1:14" ht="14" customHeight="1">
      <c r="A37" s="82" t="s">
        <v>238</v>
      </c>
      <c r="B37" s="82"/>
      <c r="C37" s="82"/>
      <c r="D37" s="82"/>
      <c r="E37" s="82"/>
      <c r="F37" s="82"/>
      <c r="G37" s="82"/>
      <c r="H37" s="82"/>
      <c r="I37" s="82"/>
      <c r="J37" s="82"/>
      <c r="K37" s="82"/>
      <c r="L37" s="78"/>
      <c r="M37" s="107"/>
      <c r="N37" s="77"/>
    </row>
    <row r="38" spans="1:14" ht="14" customHeight="1">
      <c r="A38" s="89"/>
      <c r="B38" s="89"/>
      <c r="C38" s="89"/>
      <c r="D38" s="89"/>
      <c r="E38" s="89"/>
      <c r="F38" s="89"/>
      <c r="G38" s="89"/>
      <c r="H38" s="89"/>
      <c r="I38" s="89"/>
      <c r="J38" s="89"/>
      <c r="K38" s="89"/>
      <c r="L38" s="15"/>
      <c r="N38" s="61"/>
    </row>
    <row r="39" spans="1:14" ht="14" customHeight="1">
      <c r="A39" s="89"/>
      <c r="B39" s="89"/>
      <c r="C39" s="89"/>
      <c r="D39" s="89"/>
      <c r="E39" s="89"/>
      <c r="F39" s="89"/>
      <c r="G39" s="89"/>
      <c r="H39" s="89"/>
      <c r="I39" s="89"/>
      <c r="J39" s="89"/>
      <c r="K39" s="89"/>
      <c r="L39" s="15"/>
      <c r="N39" s="61"/>
    </row>
    <row r="40" spans="1:14" ht="14" customHeight="1">
      <c r="A40" s="109" t="s">
        <v>304</v>
      </c>
      <c r="B40" s="109"/>
      <c r="C40" s="109"/>
      <c r="D40" s="109"/>
      <c r="E40" s="109"/>
      <c r="F40" s="109"/>
      <c r="G40" s="109"/>
      <c r="H40" s="109"/>
      <c r="I40" s="109"/>
      <c r="J40" s="109"/>
      <c r="K40" s="109"/>
      <c r="L40" s="16"/>
      <c r="N40" s="70"/>
    </row>
    <row r="41" spans="1:14" s="18" customFormat="1" ht="14" customHeight="1">
      <c r="A41" s="90" t="s">
        <v>211</v>
      </c>
      <c r="B41" s="90"/>
      <c r="C41" s="90"/>
      <c r="D41" s="90"/>
      <c r="E41" s="90"/>
      <c r="F41" s="90"/>
      <c r="G41" s="90"/>
      <c r="H41" s="90"/>
      <c r="I41" s="90"/>
      <c r="J41" s="90"/>
      <c r="K41" s="90"/>
      <c r="L41" s="17"/>
      <c r="M41" s="56"/>
      <c r="N41" s="71"/>
    </row>
    <row r="42" spans="1:14" ht="14" customHeight="1">
      <c r="A42" s="82" t="s">
        <v>241</v>
      </c>
      <c r="B42" s="82"/>
      <c r="C42" s="82"/>
      <c r="D42" s="82"/>
      <c r="E42" s="82"/>
      <c r="F42" s="82"/>
      <c r="G42" s="82"/>
      <c r="H42" s="82"/>
      <c r="I42" s="82"/>
      <c r="J42" s="82"/>
      <c r="K42" s="82"/>
      <c r="L42" s="78">
        <v>3</v>
      </c>
      <c r="M42" s="76" t="s">
        <v>435</v>
      </c>
      <c r="N42" s="77" t="s">
        <v>396</v>
      </c>
    </row>
    <row r="43" spans="1:14" ht="14" customHeight="1">
      <c r="A43" s="82" t="s">
        <v>296</v>
      </c>
      <c r="B43" s="82"/>
      <c r="C43" s="82"/>
      <c r="D43" s="82"/>
      <c r="E43" s="82"/>
      <c r="F43" s="82"/>
      <c r="G43" s="82"/>
      <c r="H43" s="82"/>
      <c r="I43" s="82"/>
      <c r="J43" s="82"/>
      <c r="K43" s="82"/>
      <c r="L43" s="78"/>
      <c r="M43" s="76"/>
      <c r="N43" s="77"/>
    </row>
    <row r="44" spans="1:14" ht="14" customHeight="1">
      <c r="A44" s="82" t="s">
        <v>242</v>
      </c>
      <c r="B44" s="82"/>
      <c r="C44" s="82"/>
      <c r="D44" s="82"/>
      <c r="E44" s="82"/>
      <c r="F44" s="82"/>
      <c r="G44" s="82"/>
      <c r="H44" s="82"/>
      <c r="I44" s="82"/>
      <c r="J44" s="82"/>
      <c r="K44" s="82"/>
      <c r="L44" s="78"/>
      <c r="M44" s="76"/>
      <c r="N44" s="77"/>
    </row>
    <row r="45" spans="1:14" ht="14" customHeight="1">
      <c r="A45" s="82" t="s">
        <v>243</v>
      </c>
      <c r="B45" s="82"/>
      <c r="C45" s="82"/>
      <c r="D45" s="82"/>
      <c r="E45" s="82"/>
      <c r="F45" s="82"/>
      <c r="G45" s="82"/>
      <c r="H45" s="82"/>
      <c r="I45" s="82"/>
      <c r="J45" s="82"/>
      <c r="K45" s="82"/>
      <c r="L45" s="78"/>
      <c r="M45" s="76"/>
      <c r="N45" s="77"/>
    </row>
    <row r="46" spans="1:14" ht="14" customHeight="1">
      <c r="A46" s="82" t="s">
        <v>244</v>
      </c>
      <c r="B46" s="82"/>
      <c r="C46" s="82"/>
      <c r="D46" s="82"/>
      <c r="E46" s="82"/>
      <c r="F46" s="82"/>
      <c r="G46" s="82"/>
      <c r="H46" s="82"/>
      <c r="I46" s="82"/>
      <c r="J46" s="82"/>
      <c r="K46" s="82"/>
      <c r="L46" s="78"/>
      <c r="M46" s="76"/>
      <c r="N46" s="77"/>
    </row>
    <row r="47" spans="1:14" ht="14" customHeight="1">
      <c r="A47" s="82" t="s">
        <v>238</v>
      </c>
      <c r="B47" s="82"/>
      <c r="C47" s="82"/>
      <c r="D47" s="82"/>
      <c r="E47" s="82"/>
      <c r="F47" s="82"/>
      <c r="G47" s="82"/>
      <c r="H47" s="82"/>
      <c r="I47" s="82"/>
      <c r="J47" s="82"/>
      <c r="K47" s="82"/>
      <c r="L47" s="78"/>
      <c r="M47" s="76"/>
      <c r="N47" s="77"/>
    </row>
    <row r="48" spans="1:14" ht="14" customHeight="1">
      <c r="A48" s="89"/>
      <c r="B48" s="89"/>
      <c r="C48" s="89"/>
      <c r="D48" s="89"/>
      <c r="E48" s="89"/>
      <c r="F48" s="89"/>
      <c r="G48" s="89"/>
      <c r="H48" s="89"/>
      <c r="I48" s="89"/>
      <c r="J48" s="89"/>
      <c r="K48" s="89"/>
      <c r="L48" s="15"/>
      <c r="N48" s="61"/>
    </row>
    <row r="49" spans="1:14" s="18" customFormat="1" ht="14" customHeight="1">
      <c r="A49" s="90" t="s">
        <v>212</v>
      </c>
      <c r="B49" s="90"/>
      <c r="C49" s="90"/>
      <c r="D49" s="90"/>
      <c r="E49" s="90"/>
      <c r="F49" s="90"/>
      <c r="G49" s="90"/>
      <c r="H49" s="90"/>
      <c r="I49" s="90"/>
      <c r="J49" s="90"/>
      <c r="K49" s="90"/>
      <c r="L49" s="17"/>
      <c r="M49" s="56"/>
      <c r="N49" s="71"/>
    </row>
    <row r="50" spans="1:14" ht="14" customHeight="1">
      <c r="A50" s="82" t="s">
        <v>245</v>
      </c>
      <c r="B50" s="82"/>
      <c r="C50" s="82"/>
      <c r="D50" s="82"/>
      <c r="E50" s="82"/>
      <c r="F50" s="82"/>
      <c r="G50" s="82"/>
      <c r="H50" s="82"/>
      <c r="I50" s="82"/>
      <c r="J50" s="82"/>
      <c r="K50" s="82"/>
      <c r="L50" s="78">
        <v>4</v>
      </c>
      <c r="M50" s="76" t="s">
        <v>403</v>
      </c>
      <c r="N50" s="77" t="s">
        <v>397</v>
      </c>
    </row>
    <row r="51" spans="1:14" ht="14" customHeight="1">
      <c r="A51" s="82" t="s">
        <v>297</v>
      </c>
      <c r="B51" s="82"/>
      <c r="C51" s="82"/>
      <c r="D51" s="82"/>
      <c r="E51" s="82"/>
      <c r="F51" s="82"/>
      <c r="G51" s="82"/>
      <c r="H51" s="82"/>
      <c r="I51" s="82"/>
      <c r="J51" s="82"/>
      <c r="K51" s="82"/>
      <c r="L51" s="78"/>
      <c r="M51" s="76"/>
      <c r="N51" s="77"/>
    </row>
    <row r="52" spans="1:14" ht="14" customHeight="1">
      <c r="A52" s="82" t="s">
        <v>246</v>
      </c>
      <c r="B52" s="82"/>
      <c r="C52" s="82"/>
      <c r="D52" s="82"/>
      <c r="E52" s="82"/>
      <c r="F52" s="82"/>
      <c r="G52" s="82"/>
      <c r="H52" s="82"/>
      <c r="I52" s="82"/>
      <c r="J52" s="82"/>
      <c r="K52" s="82"/>
      <c r="L52" s="78"/>
      <c r="M52" s="76"/>
      <c r="N52" s="77"/>
    </row>
    <row r="53" spans="1:14" s="66" customFormat="1" ht="14" customHeight="1">
      <c r="A53" s="73" t="s">
        <v>411</v>
      </c>
      <c r="B53" s="73"/>
      <c r="C53" s="73"/>
      <c r="D53" s="73"/>
      <c r="E53" s="73"/>
      <c r="F53" s="73"/>
      <c r="G53" s="73"/>
      <c r="H53" s="73"/>
      <c r="I53" s="73"/>
      <c r="J53" s="73"/>
      <c r="K53" s="73"/>
      <c r="L53" s="78"/>
      <c r="M53" s="76"/>
      <c r="N53" s="77"/>
    </row>
    <row r="54" spans="1:14" ht="14" customHeight="1">
      <c r="A54" s="82" t="s">
        <v>247</v>
      </c>
      <c r="B54" s="82"/>
      <c r="C54" s="82"/>
      <c r="D54" s="82"/>
      <c r="E54" s="82"/>
      <c r="F54" s="82"/>
      <c r="G54" s="82"/>
      <c r="H54" s="82"/>
      <c r="I54" s="82"/>
      <c r="J54" s="82"/>
      <c r="K54" s="82"/>
      <c r="L54" s="78"/>
      <c r="M54" s="76"/>
      <c r="N54" s="77"/>
    </row>
    <row r="55" spans="1:14" ht="14" customHeight="1">
      <c r="A55" s="82" t="s">
        <v>238</v>
      </c>
      <c r="B55" s="82"/>
      <c r="C55" s="82"/>
      <c r="D55" s="82"/>
      <c r="E55" s="82"/>
      <c r="F55" s="82"/>
      <c r="G55" s="82"/>
      <c r="H55" s="82"/>
      <c r="I55" s="82"/>
      <c r="J55" s="82"/>
      <c r="K55" s="82"/>
      <c r="L55" s="78"/>
      <c r="M55" s="76"/>
      <c r="N55" s="77"/>
    </row>
    <row r="56" spans="1:14" ht="14" customHeight="1">
      <c r="A56" s="89"/>
      <c r="B56" s="89"/>
      <c r="C56" s="89"/>
      <c r="D56" s="89"/>
      <c r="E56" s="89"/>
      <c r="F56" s="89"/>
      <c r="G56" s="89"/>
      <c r="H56" s="89"/>
      <c r="I56" s="89"/>
      <c r="J56" s="89"/>
      <c r="K56" s="89"/>
      <c r="L56" s="78"/>
      <c r="M56" s="76"/>
      <c r="N56" s="77"/>
    </row>
    <row r="57" spans="1:14" s="18" customFormat="1" ht="14" customHeight="1">
      <c r="A57" s="90" t="s">
        <v>213</v>
      </c>
      <c r="B57" s="90"/>
      <c r="C57" s="90"/>
      <c r="D57" s="90"/>
      <c r="E57" s="90"/>
      <c r="F57" s="90"/>
      <c r="G57" s="90"/>
      <c r="H57" s="90"/>
      <c r="I57" s="90"/>
      <c r="J57" s="90"/>
      <c r="K57" s="90"/>
      <c r="L57" s="17"/>
      <c r="M57" s="56"/>
      <c r="N57" s="71"/>
    </row>
    <row r="58" spans="1:14" ht="14" customHeight="1">
      <c r="A58" s="82" t="s">
        <v>248</v>
      </c>
      <c r="B58" s="82"/>
      <c r="C58" s="82"/>
      <c r="D58" s="82"/>
      <c r="E58" s="82"/>
      <c r="F58" s="82"/>
      <c r="G58" s="82"/>
      <c r="H58" s="82"/>
      <c r="I58" s="82"/>
      <c r="J58" s="82"/>
      <c r="K58" s="82"/>
      <c r="L58" s="78">
        <v>3</v>
      </c>
      <c r="M58" s="76" t="s">
        <v>427</v>
      </c>
      <c r="N58" s="77" t="s">
        <v>398</v>
      </c>
    </row>
    <row r="59" spans="1:14" ht="14" customHeight="1">
      <c r="A59" s="82" t="s">
        <v>249</v>
      </c>
      <c r="B59" s="82"/>
      <c r="C59" s="82"/>
      <c r="D59" s="82"/>
      <c r="E59" s="82"/>
      <c r="F59" s="82"/>
      <c r="G59" s="82"/>
      <c r="H59" s="82"/>
      <c r="I59" s="82"/>
      <c r="J59" s="82"/>
      <c r="K59" s="82"/>
      <c r="L59" s="78"/>
      <c r="M59" s="76"/>
      <c r="N59" s="77"/>
    </row>
    <row r="60" spans="1:14" ht="14" customHeight="1">
      <c r="A60" s="82" t="s">
        <v>250</v>
      </c>
      <c r="B60" s="82"/>
      <c r="C60" s="82"/>
      <c r="D60" s="82"/>
      <c r="E60" s="82"/>
      <c r="F60" s="82"/>
      <c r="G60" s="82"/>
      <c r="H60" s="82"/>
      <c r="I60" s="82"/>
      <c r="J60" s="82"/>
      <c r="K60" s="82"/>
      <c r="L60" s="78"/>
      <c r="M60" s="76"/>
      <c r="N60" s="77"/>
    </row>
    <row r="61" spans="1:14" ht="14" customHeight="1">
      <c r="A61" s="82" t="s">
        <v>238</v>
      </c>
      <c r="B61" s="82"/>
      <c r="C61" s="82"/>
      <c r="D61" s="82"/>
      <c r="E61" s="82"/>
      <c r="F61" s="82"/>
      <c r="G61" s="82"/>
      <c r="H61" s="82"/>
      <c r="I61" s="82"/>
      <c r="J61" s="82"/>
      <c r="K61" s="82"/>
      <c r="L61" s="78"/>
      <c r="M61" s="76"/>
      <c r="N61" s="77"/>
    </row>
    <row r="62" spans="1:14" ht="14" customHeight="1">
      <c r="A62" s="89"/>
      <c r="B62" s="89"/>
      <c r="C62" s="89"/>
      <c r="D62" s="89"/>
      <c r="E62" s="89"/>
      <c r="F62" s="89"/>
      <c r="G62" s="89"/>
      <c r="H62" s="89"/>
      <c r="I62" s="89"/>
      <c r="J62" s="89"/>
      <c r="K62" s="89"/>
      <c r="L62" s="15"/>
      <c r="N62" s="61"/>
    </row>
    <row r="63" spans="1:14" s="18" customFormat="1" ht="14" customHeight="1">
      <c r="A63" s="81" t="s">
        <v>214</v>
      </c>
      <c r="B63" s="81"/>
      <c r="C63" s="81"/>
      <c r="D63" s="81"/>
      <c r="E63" s="81"/>
      <c r="F63" s="81"/>
      <c r="G63" s="81"/>
      <c r="H63" s="81"/>
      <c r="I63" s="81"/>
      <c r="J63" s="81"/>
      <c r="K63" s="81"/>
      <c r="L63" s="19"/>
      <c r="M63" s="56"/>
      <c r="N63" s="72"/>
    </row>
    <row r="64" spans="1:14" ht="14" customHeight="1">
      <c r="A64" s="82" t="s">
        <v>251</v>
      </c>
      <c r="B64" s="82"/>
      <c r="C64" s="82"/>
      <c r="D64" s="82"/>
      <c r="E64" s="82"/>
      <c r="F64" s="82"/>
      <c r="G64" s="82"/>
      <c r="H64" s="82"/>
      <c r="I64" s="82"/>
      <c r="J64" s="82"/>
      <c r="K64" s="82"/>
      <c r="L64" s="78">
        <v>1</v>
      </c>
      <c r="M64" s="96" t="s">
        <v>406</v>
      </c>
      <c r="N64" s="77" t="s">
        <v>405</v>
      </c>
    </row>
    <row r="65" spans="1:14" ht="14" customHeight="1">
      <c r="A65" s="82" t="s">
        <v>252</v>
      </c>
      <c r="B65" s="82"/>
      <c r="C65" s="82"/>
      <c r="D65" s="82"/>
      <c r="E65" s="82"/>
      <c r="F65" s="82"/>
      <c r="G65" s="82"/>
      <c r="H65" s="82"/>
      <c r="I65" s="82"/>
      <c r="J65" s="82"/>
      <c r="K65" s="82"/>
      <c r="L65" s="78"/>
      <c r="M65" s="96"/>
      <c r="N65" s="77"/>
    </row>
    <row r="66" spans="1:14" ht="14" customHeight="1">
      <c r="A66" s="82" t="s">
        <v>253</v>
      </c>
      <c r="B66" s="82"/>
      <c r="C66" s="82"/>
      <c r="D66" s="82"/>
      <c r="E66" s="82"/>
      <c r="F66" s="82"/>
      <c r="G66" s="82"/>
      <c r="H66" s="82"/>
      <c r="I66" s="82"/>
      <c r="J66" s="82"/>
      <c r="K66" s="82"/>
      <c r="L66" s="78"/>
      <c r="M66" s="96"/>
      <c r="N66" s="77"/>
    </row>
    <row r="67" spans="1:14" ht="14" customHeight="1">
      <c r="A67" s="82" t="s">
        <v>254</v>
      </c>
      <c r="B67" s="82"/>
      <c r="C67" s="82"/>
      <c r="D67" s="82"/>
      <c r="E67" s="82"/>
      <c r="F67" s="82"/>
      <c r="G67" s="82"/>
      <c r="H67" s="82"/>
      <c r="I67" s="82"/>
      <c r="J67" s="82"/>
      <c r="K67" s="82"/>
      <c r="L67" s="78"/>
      <c r="M67" s="96"/>
      <c r="N67" s="77"/>
    </row>
    <row r="68" spans="1:14" ht="14" customHeight="1">
      <c r="A68" s="82" t="s">
        <v>238</v>
      </c>
      <c r="B68" s="82"/>
      <c r="C68" s="82"/>
      <c r="D68" s="82"/>
      <c r="E68" s="82"/>
      <c r="F68" s="82"/>
      <c r="G68" s="82"/>
      <c r="H68" s="82"/>
      <c r="I68" s="82"/>
      <c r="J68" s="82"/>
      <c r="K68" s="82"/>
      <c r="L68" s="78"/>
      <c r="M68" s="96"/>
      <c r="N68" s="77"/>
    </row>
    <row r="69" spans="1:14" ht="14" customHeight="1">
      <c r="A69" s="89"/>
      <c r="B69" s="89"/>
      <c r="C69" s="89"/>
      <c r="D69" s="89"/>
      <c r="E69" s="89"/>
      <c r="F69" s="89"/>
      <c r="G69" s="89"/>
      <c r="H69" s="89"/>
      <c r="I69" s="89"/>
      <c r="J69" s="89"/>
      <c r="K69" s="89"/>
      <c r="L69" s="15"/>
      <c r="N69" s="61"/>
    </row>
    <row r="70" spans="1:14" s="18" customFormat="1" ht="14" customHeight="1">
      <c r="A70" s="90" t="s">
        <v>215</v>
      </c>
      <c r="B70" s="90"/>
      <c r="C70" s="90"/>
      <c r="D70" s="90"/>
      <c r="E70" s="90"/>
      <c r="F70" s="90"/>
      <c r="G70" s="90"/>
      <c r="H70" s="90"/>
      <c r="I70" s="90"/>
      <c r="J70" s="90"/>
      <c r="K70" s="90"/>
      <c r="L70" s="17"/>
      <c r="M70" s="56"/>
      <c r="N70" s="71"/>
    </row>
    <row r="71" spans="1:14" ht="14" customHeight="1">
      <c r="A71" s="73" t="s">
        <v>416</v>
      </c>
      <c r="B71" s="73"/>
      <c r="C71" s="73"/>
      <c r="D71" s="73"/>
      <c r="E71" s="73"/>
      <c r="F71" s="73"/>
      <c r="G71" s="73"/>
      <c r="H71" s="73"/>
      <c r="I71" s="73"/>
      <c r="J71" s="73"/>
      <c r="K71" s="73"/>
      <c r="L71" s="78">
        <v>5</v>
      </c>
      <c r="M71" s="76" t="s">
        <v>394</v>
      </c>
      <c r="N71" s="77" t="s">
        <v>407</v>
      </c>
    </row>
    <row r="72" spans="1:14" ht="14" customHeight="1">
      <c r="A72" s="73" t="s">
        <v>417</v>
      </c>
      <c r="B72" s="73"/>
      <c r="C72" s="73"/>
      <c r="D72" s="73"/>
      <c r="E72" s="73"/>
      <c r="F72" s="73"/>
      <c r="G72" s="73"/>
      <c r="H72" s="73"/>
      <c r="I72" s="73"/>
      <c r="J72" s="73"/>
      <c r="K72" s="73"/>
      <c r="L72" s="78"/>
      <c r="M72" s="76"/>
      <c r="N72" s="77"/>
    </row>
    <row r="73" spans="1:14" ht="14" customHeight="1">
      <c r="A73" s="73" t="s">
        <v>418</v>
      </c>
      <c r="B73" s="73"/>
      <c r="C73" s="73"/>
      <c r="D73" s="73"/>
      <c r="E73" s="73"/>
      <c r="F73" s="73"/>
      <c r="G73" s="73"/>
      <c r="H73" s="73"/>
      <c r="I73" s="73"/>
      <c r="J73" s="73"/>
      <c r="K73" s="73"/>
      <c r="L73" s="78"/>
      <c r="M73" s="76"/>
      <c r="N73" s="77"/>
    </row>
    <row r="74" spans="1:14" ht="14" customHeight="1">
      <c r="A74" s="73" t="s">
        <v>238</v>
      </c>
      <c r="B74" s="73"/>
      <c r="C74" s="73"/>
      <c r="D74" s="73"/>
      <c r="E74" s="73"/>
      <c r="F74" s="73"/>
      <c r="G74" s="73"/>
      <c r="H74" s="73"/>
      <c r="I74" s="73"/>
      <c r="J74" s="73"/>
      <c r="K74" s="73"/>
      <c r="L74" s="78"/>
      <c r="M74" s="76"/>
      <c r="N74" s="77"/>
    </row>
    <row r="75" spans="1:14" ht="14" customHeight="1">
      <c r="A75" s="89"/>
      <c r="B75" s="89"/>
      <c r="C75" s="89"/>
      <c r="D75" s="89"/>
      <c r="E75" s="89"/>
      <c r="F75" s="89"/>
      <c r="G75" s="89"/>
      <c r="H75" s="89"/>
      <c r="I75" s="89"/>
      <c r="J75" s="89"/>
      <c r="K75" s="89"/>
      <c r="L75" s="15"/>
      <c r="N75" s="61"/>
    </row>
    <row r="76" spans="1:14" s="18" customFormat="1" ht="14" customHeight="1">
      <c r="A76" s="90" t="s">
        <v>216</v>
      </c>
      <c r="B76" s="90"/>
      <c r="C76" s="90"/>
      <c r="D76" s="90"/>
      <c r="E76" s="90"/>
      <c r="F76" s="90"/>
      <c r="G76" s="90"/>
      <c r="H76" s="90"/>
      <c r="I76" s="90"/>
      <c r="J76" s="90"/>
      <c r="K76" s="90"/>
      <c r="L76" s="17"/>
      <c r="M76" s="56"/>
      <c r="N76" s="71"/>
    </row>
    <row r="77" spans="1:14" ht="14" customHeight="1">
      <c r="A77" s="82" t="s">
        <v>255</v>
      </c>
      <c r="B77" s="82"/>
      <c r="C77" s="82"/>
      <c r="D77" s="82"/>
      <c r="E77" s="82"/>
      <c r="F77" s="82"/>
      <c r="G77" s="82"/>
      <c r="H77" s="82"/>
      <c r="I77" s="82"/>
      <c r="J77" s="82"/>
      <c r="K77" s="82"/>
      <c r="L77" s="78">
        <v>0</v>
      </c>
      <c r="M77" s="96" t="s">
        <v>404</v>
      </c>
      <c r="N77" s="77" t="s">
        <v>398</v>
      </c>
    </row>
    <row r="78" spans="1:14" ht="14" customHeight="1">
      <c r="A78" s="82" t="s">
        <v>256</v>
      </c>
      <c r="B78" s="82"/>
      <c r="C78" s="82"/>
      <c r="D78" s="82"/>
      <c r="E78" s="82"/>
      <c r="F78" s="82"/>
      <c r="G78" s="82"/>
      <c r="H78" s="82"/>
      <c r="I78" s="82"/>
      <c r="J78" s="82"/>
      <c r="K78" s="82"/>
      <c r="L78" s="78"/>
      <c r="M78" s="96"/>
      <c r="N78" s="77"/>
    </row>
    <row r="79" spans="1:14" ht="14" customHeight="1">
      <c r="A79" s="82" t="s">
        <v>238</v>
      </c>
      <c r="B79" s="82"/>
      <c r="C79" s="82"/>
      <c r="D79" s="82"/>
      <c r="E79" s="82"/>
      <c r="F79" s="82"/>
      <c r="G79" s="82"/>
      <c r="H79" s="82"/>
      <c r="I79" s="82"/>
      <c r="J79" s="82"/>
      <c r="K79" s="82"/>
      <c r="L79" s="78"/>
      <c r="M79" s="96"/>
      <c r="N79" s="77"/>
    </row>
    <row r="80" spans="1:14" ht="14" customHeight="1">
      <c r="A80" s="89"/>
      <c r="B80" s="89"/>
      <c r="C80" s="89"/>
      <c r="D80" s="89"/>
      <c r="E80" s="89"/>
      <c r="F80" s="89"/>
      <c r="G80" s="89"/>
      <c r="H80" s="89"/>
      <c r="I80" s="89"/>
      <c r="J80" s="89"/>
      <c r="K80" s="89"/>
      <c r="L80" s="15"/>
      <c r="N80" s="61"/>
    </row>
    <row r="81" spans="1:14" s="18" customFormat="1" ht="14" customHeight="1">
      <c r="A81" s="83" t="s">
        <v>420</v>
      </c>
      <c r="B81" s="83"/>
      <c r="C81" s="83"/>
      <c r="D81" s="83"/>
      <c r="E81" s="83"/>
      <c r="F81" s="83"/>
      <c r="G81" s="83"/>
      <c r="H81" s="83"/>
      <c r="I81" s="83"/>
      <c r="J81" s="83"/>
      <c r="K81" s="83"/>
      <c r="L81" s="17"/>
      <c r="M81" s="56"/>
      <c r="N81" s="71"/>
    </row>
    <row r="82" spans="1:14" ht="14" customHeight="1">
      <c r="A82" s="82" t="s">
        <v>257</v>
      </c>
      <c r="B82" s="82"/>
      <c r="C82" s="82"/>
      <c r="D82" s="82"/>
      <c r="E82" s="82"/>
      <c r="F82" s="82"/>
      <c r="G82" s="82"/>
      <c r="H82" s="82"/>
      <c r="I82" s="82"/>
      <c r="J82" s="82"/>
      <c r="K82" s="82"/>
      <c r="L82" s="78">
        <v>1</v>
      </c>
      <c r="M82" s="76" t="s">
        <v>436</v>
      </c>
      <c r="N82" s="77" t="s">
        <v>364</v>
      </c>
    </row>
    <row r="83" spans="1:14" ht="14" customHeight="1">
      <c r="A83" s="82" t="s">
        <v>258</v>
      </c>
      <c r="B83" s="82"/>
      <c r="C83" s="82"/>
      <c r="D83" s="82"/>
      <c r="E83" s="82"/>
      <c r="F83" s="82"/>
      <c r="G83" s="82"/>
      <c r="H83" s="82"/>
      <c r="I83" s="82"/>
      <c r="J83" s="82"/>
      <c r="K83" s="82"/>
      <c r="L83" s="78"/>
      <c r="M83" s="76"/>
      <c r="N83" s="77"/>
    </row>
    <row r="84" spans="1:14" ht="14" customHeight="1">
      <c r="A84" s="82" t="s">
        <v>259</v>
      </c>
      <c r="B84" s="82"/>
      <c r="C84" s="82"/>
      <c r="D84" s="82"/>
      <c r="E84" s="82"/>
      <c r="F84" s="82"/>
      <c r="G84" s="82"/>
      <c r="H84" s="82"/>
      <c r="I84" s="82"/>
      <c r="J84" s="82"/>
      <c r="K84" s="82"/>
      <c r="L84" s="78"/>
      <c r="M84" s="76"/>
      <c r="N84" s="77"/>
    </row>
    <row r="85" spans="1:14" ht="14" customHeight="1">
      <c r="A85" s="82" t="s">
        <v>260</v>
      </c>
      <c r="B85" s="82"/>
      <c r="C85" s="82"/>
      <c r="D85" s="82"/>
      <c r="E85" s="82"/>
      <c r="F85" s="82"/>
      <c r="G85" s="82"/>
      <c r="H85" s="82"/>
      <c r="I85" s="82"/>
      <c r="J85" s="82"/>
      <c r="K85" s="82"/>
      <c r="L85" s="78"/>
      <c r="M85" s="76"/>
      <c r="N85" s="77"/>
    </row>
    <row r="86" spans="1:14" ht="14" customHeight="1">
      <c r="A86" s="82" t="s">
        <v>238</v>
      </c>
      <c r="B86" s="82"/>
      <c r="C86" s="82"/>
      <c r="D86" s="82"/>
      <c r="E86" s="82"/>
      <c r="F86" s="82"/>
      <c r="G86" s="82"/>
      <c r="H86" s="82"/>
      <c r="I86" s="82"/>
      <c r="J86" s="82"/>
      <c r="K86" s="82"/>
      <c r="L86" s="78"/>
      <c r="M86" s="76"/>
      <c r="N86" s="77"/>
    </row>
    <row r="87" spans="1:14" ht="14" customHeight="1">
      <c r="A87" s="89"/>
      <c r="B87" s="89"/>
      <c r="C87" s="89"/>
      <c r="D87" s="89"/>
      <c r="E87" s="89"/>
      <c r="F87" s="89"/>
      <c r="G87" s="89"/>
      <c r="H87" s="89"/>
      <c r="I87" s="89"/>
      <c r="J87" s="89"/>
      <c r="K87" s="89"/>
      <c r="L87" s="15"/>
      <c r="N87" s="61"/>
    </row>
    <row r="88" spans="1:14" ht="14" customHeight="1">
      <c r="A88" s="109" t="s">
        <v>217</v>
      </c>
      <c r="B88" s="109"/>
      <c r="C88" s="109"/>
      <c r="D88" s="109"/>
      <c r="E88" s="109"/>
      <c r="F88" s="109"/>
      <c r="G88" s="109"/>
      <c r="H88" s="109"/>
      <c r="I88" s="109"/>
      <c r="J88" s="109"/>
      <c r="K88" s="109"/>
      <c r="L88" s="16"/>
      <c r="N88" s="70"/>
    </row>
    <row r="89" spans="1:14" s="18" customFormat="1" ht="14" customHeight="1">
      <c r="A89" s="83" t="s">
        <v>419</v>
      </c>
      <c r="B89" s="83"/>
      <c r="C89" s="83"/>
      <c r="D89" s="83"/>
      <c r="E89" s="83"/>
      <c r="F89" s="83"/>
      <c r="G89" s="83"/>
      <c r="H89" s="83"/>
      <c r="I89" s="83"/>
      <c r="J89" s="83"/>
      <c r="K89" s="83"/>
      <c r="L89" s="17"/>
      <c r="M89" s="56"/>
      <c r="N89" s="71"/>
    </row>
    <row r="90" spans="1:14" ht="14" customHeight="1">
      <c r="A90" s="82" t="s">
        <v>266</v>
      </c>
      <c r="B90" s="82"/>
      <c r="C90" s="82"/>
      <c r="D90" s="82"/>
      <c r="E90" s="82"/>
      <c r="F90" s="82"/>
      <c r="G90" s="82"/>
      <c r="H90" s="82"/>
      <c r="I90" s="82"/>
      <c r="J90" s="82"/>
      <c r="K90" s="82"/>
      <c r="L90" s="78">
        <v>0</v>
      </c>
      <c r="M90" s="76" t="s">
        <v>410</v>
      </c>
      <c r="N90" s="77" t="s">
        <v>409</v>
      </c>
    </row>
    <row r="91" spans="1:14" ht="14" customHeight="1">
      <c r="A91" s="82" t="s">
        <v>267</v>
      </c>
      <c r="B91" s="82"/>
      <c r="C91" s="82"/>
      <c r="D91" s="82"/>
      <c r="E91" s="82"/>
      <c r="F91" s="82"/>
      <c r="G91" s="82"/>
      <c r="H91" s="82"/>
      <c r="I91" s="82"/>
      <c r="J91" s="82"/>
      <c r="K91" s="82"/>
      <c r="L91" s="78"/>
      <c r="M91" s="76"/>
      <c r="N91" s="77"/>
    </row>
    <row r="92" spans="1:14" ht="14" customHeight="1">
      <c r="A92" s="82" t="s">
        <v>268</v>
      </c>
      <c r="B92" s="82"/>
      <c r="C92" s="82"/>
      <c r="D92" s="82"/>
      <c r="E92" s="82"/>
      <c r="F92" s="82"/>
      <c r="G92" s="82"/>
      <c r="H92" s="82"/>
      <c r="I92" s="82"/>
      <c r="J92" s="82"/>
      <c r="K92" s="82"/>
      <c r="L92" s="78"/>
      <c r="M92" s="76"/>
      <c r="N92" s="77"/>
    </row>
    <row r="93" spans="1:14" ht="14" customHeight="1">
      <c r="A93" s="89"/>
      <c r="B93" s="89"/>
      <c r="C93" s="89"/>
      <c r="D93" s="89"/>
      <c r="E93" s="89"/>
      <c r="F93" s="89"/>
      <c r="G93" s="89"/>
      <c r="H93" s="89"/>
      <c r="I93" s="89"/>
      <c r="J93" s="89"/>
      <c r="K93" s="89"/>
      <c r="L93" s="15"/>
      <c r="N93" s="61"/>
    </row>
    <row r="94" spans="1:14" s="18" customFormat="1" ht="14" customHeight="1">
      <c r="A94" s="83" t="s">
        <v>421</v>
      </c>
      <c r="B94" s="83"/>
      <c r="C94" s="83"/>
      <c r="D94" s="83"/>
      <c r="E94" s="83"/>
      <c r="F94" s="83"/>
      <c r="G94" s="83"/>
      <c r="H94" s="83"/>
      <c r="I94" s="83"/>
      <c r="J94" s="83"/>
      <c r="K94" s="83"/>
      <c r="L94" s="17"/>
      <c r="M94" s="56"/>
      <c r="N94" s="71"/>
    </row>
    <row r="95" spans="1:14" ht="14" customHeight="1">
      <c r="A95" s="82" t="s">
        <v>269</v>
      </c>
      <c r="B95" s="82"/>
      <c r="C95" s="82"/>
      <c r="D95" s="82"/>
      <c r="E95" s="82"/>
      <c r="F95" s="82"/>
      <c r="G95" s="82"/>
      <c r="H95" s="82"/>
      <c r="I95" s="82"/>
      <c r="J95" s="82"/>
      <c r="K95" s="82"/>
      <c r="L95" s="78">
        <v>0</v>
      </c>
      <c r="M95" s="76"/>
      <c r="N95" s="77"/>
    </row>
    <row r="96" spans="1:14" ht="14" customHeight="1">
      <c r="A96" s="82" t="s">
        <v>270</v>
      </c>
      <c r="B96" s="82"/>
      <c r="C96" s="82"/>
      <c r="D96" s="82"/>
      <c r="E96" s="82"/>
      <c r="F96" s="82"/>
      <c r="G96" s="82"/>
      <c r="H96" s="82"/>
      <c r="I96" s="82"/>
      <c r="J96" s="82"/>
      <c r="K96" s="82"/>
      <c r="L96" s="78"/>
      <c r="M96" s="76"/>
      <c r="N96" s="77"/>
    </row>
    <row r="97" spans="1:14" ht="14" customHeight="1">
      <c r="A97" s="89"/>
      <c r="B97" s="89"/>
      <c r="C97" s="89"/>
      <c r="D97" s="89"/>
      <c r="E97" s="89"/>
      <c r="F97" s="89"/>
      <c r="G97" s="89"/>
      <c r="H97" s="89"/>
      <c r="I97" s="89"/>
      <c r="J97" s="89"/>
      <c r="K97" s="89"/>
      <c r="L97" s="15"/>
      <c r="N97" s="61"/>
    </row>
    <row r="98" spans="1:14" s="18" customFormat="1" ht="14" customHeight="1">
      <c r="A98" s="83" t="s">
        <v>422</v>
      </c>
      <c r="B98" s="83"/>
      <c r="C98" s="83"/>
      <c r="D98" s="83"/>
      <c r="E98" s="83"/>
      <c r="F98" s="83"/>
      <c r="G98" s="83"/>
      <c r="H98" s="83"/>
      <c r="I98" s="83"/>
      <c r="J98" s="83"/>
      <c r="K98" s="83"/>
      <c r="L98" s="17"/>
      <c r="M98" s="56"/>
      <c r="N98" s="71"/>
    </row>
    <row r="99" spans="1:14" ht="14" customHeight="1">
      <c r="A99" s="82" t="s">
        <v>271</v>
      </c>
      <c r="B99" s="82"/>
      <c r="C99" s="82"/>
      <c r="D99" s="82"/>
      <c r="E99" s="82"/>
      <c r="F99" s="82"/>
      <c r="G99" s="82"/>
      <c r="H99" s="82"/>
      <c r="I99" s="82"/>
      <c r="J99" s="82"/>
      <c r="K99" s="82"/>
      <c r="L99" s="78">
        <v>0</v>
      </c>
      <c r="M99" s="76" t="s">
        <v>402</v>
      </c>
      <c r="N99" s="77">
        <v>23</v>
      </c>
    </row>
    <row r="100" spans="1:14" ht="14" customHeight="1">
      <c r="A100" s="82" t="s">
        <v>272</v>
      </c>
      <c r="B100" s="82"/>
      <c r="C100" s="82"/>
      <c r="D100" s="82"/>
      <c r="E100" s="82"/>
      <c r="F100" s="82"/>
      <c r="G100" s="82"/>
      <c r="H100" s="82"/>
      <c r="I100" s="82"/>
      <c r="J100" s="82"/>
      <c r="K100" s="82"/>
      <c r="L100" s="78"/>
      <c r="M100" s="76"/>
      <c r="N100" s="77"/>
    </row>
    <row r="101" spans="1:14" ht="14" customHeight="1">
      <c r="A101" s="89"/>
      <c r="B101" s="89"/>
      <c r="C101" s="89"/>
      <c r="D101" s="89"/>
      <c r="E101" s="89"/>
      <c r="F101" s="89"/>
      <c r="G101" s="89"/>
      <c r="H101" s="89"/>
      <c r="I101" s="89"/>
      <c r="J101" s="89"/>
      <c r="K101" s="89"/>
      <c r="L101" s="15"/>
      <c r="N101" s="61"/>
    </row>
    <row r="102" spans="1:14" s="18" customFormat="1" ht="14" customHeight="1">
      <c r="A102" s="83" t="s">
        <v>423</v>
      </c>
      <c r="B102" s="83"/>
      <c r="C102" s="83"/>
      <c r="D102" s="83"/>
      <c r="E102" s="83"/>
      <c r="F102" s="83"/>
      <c r="G102" s="83"/>
      <c r="H102" s="83"/>
      <c r="I102" s="83"/>
      <c r="J102" s="83"/>
      <c r="K102" s="83"/>
      <c r="L102" s="17"/>
      <c r="M102" s="56"/>
      <c r="N102" s="71"/>
    </row>
    <row r="103" spans="1:14" ht="14" customHeight="1">
      <c r="A103" s="82" t="s">
        <v>273</v>
      </c>
      <c r="B103" s="82"/>
      <c r="C103" s="82"/>
      <c r="D103" s="82"/>
      <c r="E103" s="82"/>
      <c r="F103" s="82"/>
      <c r="G103" s="82"/>
      <c r="H103" s="82"/>
      <c r="I103" s="82"/>
      <c r="J103" s="82"/>
      <c r="K103" s="82"/>
      <c r="L103" s="78">
        <v>3</v>
      </c>
      <c r="M103" s="76" t="s">
        <v>400</v>
      </c>
      <c r="N103" s="77" t="s">
        <v>399</v>
      </c>
    </row>
    <row r="104" spans="1:14" ht="14" customHeight="1">
      <c r="A104" s="82" t="s">
        <v>274</v>
      </c>
      <c r="B104" s="82"/>
      <c r="C104" s="82"/>
      <c r="D104" s="82"/>
      <c r="E104" s="82"/>
      <c r="F104" s="82"/>
      <c r="G104" s="82"/>
      <c r="H104" s="82"/>
      <c r="I104" s="82"/>
      <c r="J104" s="82"/>
      <c r="K104" s="82"/>
      <c r="L104" s="78"/>
      <c r="M104" s="76"/>
      <c r="N104" s="77"/>
    </row>
    <row r="105" spans="1:14" ht="14" customHeight="1">
      <c r="A105" s="82" t="s">
        <v>275</v>
      </c>
      <c r="B105" s="82"/>
      <c r="C105" s="82"/>
      <c r="D105" s="82"/>
      <c r="E105" s="82"/>
      <c r="F105" s="82"/>
      <c r="G105" s="82"/>
      <c r="H105" s="82"/>
      <c r="I105" s="82"/>
      <c r="J105" s="82"/>
      <c r="K105" s="82"/>
      <c r="L105" s="78"/>
      <c r="M105" s="76"/>
      <c r="N105" s="77"/>
    </row>
    <row r="106" spans="1:14" ht="14" customHeight="1">
      <c r="A106" s="89"/>
      <c r="B106" s="89"/>
      <c r="C106" s="89"/>
      <c r="D106" s="89"/>
      <c r="E106" s="89"/>
      <c r="F106" s="89"/>
      <c r="G106" s="89"/>
      <c r="H106" s="89"/>
      <c r="I106" s="89"/>
      <c r="J106" s="89"/>
      <c r="K106" s="89"/>
      <c r="L106" s="15"/>
      <c r="N106" s="61"/>
    </row>
    <row r="107" spans="1:14" s="18" customFormat="1" ht="14" customHeight="1">
      <c r="A107" s="90" t="s">
        <v>225</v>
      </c>
      <c r="B107" s="90"/>
      <c r="C107" s="90"/>
      <c r="D107" s="90"/>
      <c r="E107" s="90"/>
      <c r="F107" s="90"/>
      <c r="G107" s="90"/>
      <c r="H107" s="90"/>
      <c r="I107" s="90"/>
      <c r="J107" s="90"/>
      <c r="K107" s="90"/>
      <c r="L107" s="17"/>
      <c r="M107" s="56"/>
      <c r="N107" s="71"/>
    </row>
    <row r="108" spans="1:14" ht="14" customHeight="1">
      <c r="A108" s="82" t="s">
        <v>276</v>
      </c>
      <c r="B108" s="82"/>
      <c r="C108" s="82"/>
      <c r="D108" s="82"/>
      <c r="E108" s="82"/>
      <c r="F108" s="82"/>
      <c r="G108" s="82"/>
      <c r="H108" s="82"/>
      <c r="I108" s="82"/>
      <c r="J108" s="82"/>
      <c r="K108" s="82"/>
      <c r="L108" s="78">
        <v>0</v>
      </c>
      <c r="M108" s="76" t="s">
        <v>428</v>
      </c>
      <c r="N108" s="77">
        <v>23</v>
      </c>
    </row>
    <row r="109" spans="1:14" ht="14" customHeight="1">
      <c r="A109" s="82" t="s">
        <v>278</v>
      </c>
      <c r="B109" s="82"/>
      <c r="C109" s="82"/>
      <c r="D109" s="82"/>
      <c r="E109" s="82"/>
      <c r="F109" s="82"/>
      <c r="G109" s="82"/>
      <c r="H109" s="82"/>
      <c r="I109" s="82"/>
      <c r="J109" s="82"/>
      <c r="K109" s="82"/>
      <c r="L109" s="78"/>
      <c r="M109" s="76"/>
      <c r="N109" s="77"/>
    </row>
    <row r="110" spans="1:14" ht="14" customHeight="1">
      <c r="A110" s="82" t="s">
        <v>277</v>
      </c>
      <c r="B110" s="82"/>
      <c r="C110" s="82"/>
      <c r="D110" s="82"/>
      <c r="E110" s="82"/>
      <c r="F110" s="82"/>
      <c r="G110" s="82"/>
      <c r="H110" s="82"/>
      <c r="I110" s="82"/>
      <c r="J110" s="82"/>
      <c r="K110" s="82"/>
      <c r="L110" s="78"/>
      <c r="M110" s="76"/>
      <c r="N110" s="77"/>
    </row>
    <row r="111" spans="1:14" ht="14" customHeight="1">
      <c r="A111" s="89"/>
      <c r="B111" s="89"/>
      <c r="C111" s="89"/>
      <c r="D111" s="89"/>
      <c r="E111" s="89"/>
      <c r="F111" s="89"/>
      <c r="G111" s="89"/>
      <c r="H111" s="89"/>
      <c r="I111" s="89"/>
      <c r="J111" s="89"/>
      <c r="K111" s="89"/>
      <c r="L111" s="15"/>
      <c r="N111" s="61"/>
    </row>
    <row r="112" spans="1:14" s="18" customFormat="1" ht="14" customHeight="1">
      <c r="A112" s="83" t="s">
        <v>424</v>
      </c>
      <c r="B112" s="83"/>
      <c r="C112" s="83"/>
      <c r="D112" s="83"/>
      <c r="E112" s="83"/>
      <c r="F112" s="83"/>
      <c r="G112" s="83"/>
      <c r="H112" s="83"/>
      <c r="I112" s="83"/>
      <c r="J112" s="83"/>
      <c r="K112" s="83"/>
      <c r="L112" s="17"/>
      <c r="M112" s="56"/>
      <c r="N112" s="71"/>
    </row>
    <row r="113" spans="1:14" s="18" customFormat="1" ht="20" customHeight="1">
      <c r="A113" s="82" t="s">
        <v>401</v>
      </c>
      <c r="B113" s="82"/>
      <c r="C113" s="82"/>
      <c r="D113" s="82"/>
      <c r="E113" s="82"/>
      <c r="F113" s="82"/>
      <c r="G113" s="82"/>
      <c r="H113" s="82"/>
      <c r="I113" s="82"/>
      <c r="J113" s="82"/>
      <c r="K113" s="82"/>
      <c r="L113" s="79">
        <v>3</v>
      </c>
      <c r="M113" s="74" t="s">
        <v>365</v>
      </c>
      <c r="N113" s="75" t="s">
        <v>366</v>
      </c>
    </row>
    <row r="114" spans="1:14" ht="14" customHeight="1">
      <c r="A114" s="82" t="s">
        <v>279</v>
      </c>
      <c r="B114" s="82"/>
      <c r="C114" s="82"/>
      <c r="D114" s="82"/>
      <c r="E114" s="82"/>
      <c r="F114" s="82"/>
      <c r="G114" s="82"/>
      <c r="H114" s="82"/>
      <c r="I114" s="82"/>
      <c r="J114" s="82"/>
      <c r="K114" s="82"/>
      <c r="L114" s="79"/>
      <c r="M114" s="74"/>
      <c r="N114" s="75"/>
    </row>
    <row r="115" spans="1:14" ht="14" customHeight="1">
      <c r="A115" s="82" t="s">
        <v>280</v>
      </c>
      <c r="B115" s="82"/>
      <c r="C115" s="82"/>
      <c r="D115" s="82"/>
      <c r="E115" s="82"/>
      <c r="F115" s="82"/>
      <c r="G115" s="82"/>
      <c r="H115" s="82"/>
      <c r="I115" s="82"/>
      <c r="J115" s="82"/>
      <c r="K115" s="82"/>
      <c r="L115" s="79"/>
      <c r="M115" s="74"/>
      <c r="N115" s="75"/>
    </row>
    <row r="116" spans="1:14" ht="14" customHeight="1">
      <c r="A116" s="82" t="s">
        <v>281</v>
      </c>
      <c r="B116" s="82"/>
      <c r="C116" s="82"/>
      <c r="D116" s="82"/>
      <c r="E116" s="82"/>
      <c r="F116" s="82"/>
      <c r="G116" s="82"/>
      <c r="H116" s="82"/>
      <c r="I116" s="82"/>
      <c r="J116" s="82"/>
      <c r="K116" s="82"/>
      <c r="L116" s="79"/>
      <c r="M116" s="74"/>
      <c r="N116" s="75"/>
    </row>
    <row r="117" spans="1:14" ht="14" customHeight="1">
      <c r="A117" s="82" t="s">
        <v>282</v>
      </c>
      <c r="B117" s="82"/>
      <c r="C117" s="82"/>
      <c r="D117" s="82"/>
      <c r="E117" s="82"/>
      <c r="F117" s="82"/>
      <c r="G117" s="82"/>
      <c r="H117" s="82"/>
      <c r="I117" s="82"/>
      <c r="J117" s="82"/>
      <c r="K117" s="82"/>
      <c r="L117" s="79"/>
      <c r="M117" s="74"/>
      <c r="N117" s="75"/>
    </row>
    <row r="118" spans="1:14" s="66" customFormat="1" ht="14" customHeight="1">
      <c r="A118" s="73" t="s">
        <v>425</v>
      </c>
      <c r="B118" s="73"/>
      <c r="C118" s="73"/>
      <c r="D118" s="73"/>
      <c r="E118" s="73"/>
      <c r="F118" s="73"/>
      <c r="G118" s="73"/>
      <c r="H118" s="73"/>
      <c r="I118" s="73"/>
      <c r="J118" s="73"/>
      <c r="K118" s="73"/>
      <c r="L118" s="62"/>
      <c r="M118" s="74"/>
      <c r="N118" s="75"/>
    </row>
    <row r="119" spans="1:14" ht="14" customHeight="1">
      <c r="A119" s="89"/>
      <c r="B119" s="89"/>
      <c r="C119" s="89"/>
      <c r="D119" s="89"/>
      <c r="E119" s="89"/>
      <c r="F119" s="89"/>
      <c r="G119" s="89"/>
      <c r="H119" s="89"/>
      <c r="I119" s="89"/>
      <c r="J119" s="89"/>
      <c r="K119" s="89"/>
      <c r="L119" s="15"/>
      <c r="N119" s="61"/>
    </row>
    <row r="120" spans="1:14" s="18" customFormat="1" ht="14" customHeight="1">
      <c r="A120" s="83" t="s">
        <v>308</v>
      </c>
      <c r="B120" s="83"/>
      <c r="C120" s="83"/>
      <c r="D120" s="83"/>
      <c r="E120" s="83"/>
      <c r="F120" s="83"/>
      <c r="G120" s="83"/>
      <c r="H120" s="83"/>
      <c r="I120" s="83"/>
      <c r="J120" s="83"/>
      <c r="K120" s="83"/>
      <c r="L120" s="17"/>
      <c r="M120" s="56"/>
      <c r="N120" s="71"/>
    </row>
    <row r="121" spans="1:14" ht="14" customHeight="1">
      <c r="A121" s="82" t="s">
        <v>283</v>
      </c>
      <c r="B121" s="82"/>
      <c r="C121" s="82"/>
      <c r="D121" s="82"/>
      <c r="E121" s="82"/>
      <c r="F121" s="82"/>
      <c r="G121" s="82"/>
      <c r="H121" s="82"/>
      <c r="I121" s="82"/>
      <c r="J121" s="82"/>
      <c r="K121" s="82"/>
      <c r="L121" s="78">
        <v>0</v>
      </c>
      <c r="M121" s="76" t="s">
        <v>367</v>
      </c>
      <c r="N121" s="77">
        <v>11</v>
      </c>
    </row>
    <row r="122" spans="1:14" ht="14" customHeight="1">
      <c r="A122" s="82" t="s">
        <v>284</v>
      </c>
      <c r="B122" s="82"/>
      <c r="C122" s="82"/>
      <c r="D122" s="82"/>
      <c r="E122" s="82"/>
      <c r="F122" s="82"/>
      <c r="G122" s="82"/>
      <c r="H122" s="82"/>
      <c r="I122" s="82"/>
      <c r="J122" s="82"/>
      <c r="K122" s="82"/>
      <c r="L122" s="78"/>
      <c r="M122" s="76"/>
      <c r="N122" s="77"/>
    </row>
    <row r="123" spans="1:14" ht="14" customHeight="1">
      <c r="A123" s="82" t="s">
        <v>285</v>
      </c>
      <c r="B123" s="82"/>
      <c r="C123" s="82"/>
      <c r="D123" s="82"/>
      <c r="E123" s="82"/>
      <c r="F123" s="82"/>
      <c r="G123" s="82"/>
      <c r="H123" s="82"/>
      <c r="I123" s="82"/>
      <c r="J123" s="82"/>
      <c r="K123" s="82"/>
      <c r="L123" s="78"/>
      <c r="M123" s="76"/>
      <c r="N123" s="77"/>
    </row>
    <row r="124" spans="1:14" ht="14" customHeight="1">
      <c r="A124" s="82" t="s">
        <v>286</v>
      </c>
      <c r="B124" s="82"/>
      <c r="C124" s="82"/>
      <c r="D124" s="82"/>
      <c r="E124" s="82"/>
      <c r="F124" s="82"/>
      <c r="G124" s="82"/>
      <c r="H124" s="82"/>
      <c r="I124" s="82"/>
      <c r="J124" s="82"/>
      <c r="K124" s="82"/>
      <c r="L124" s="78"/>
      <c r="M124" s="76"/>
      <c r="N124" s="77"/>
    </row>
    <row r="125" spans="1:14" s="66" customFormat="1" ht="14" customHeight="1">
      <c r="A125" s="73" t="s">
        <v>426</v>
      </c>
      <c r="B125" s="73"/>
      <c r="C125" s="73"/>
      <c r="D125" s="73"/>
      <c r="E125" s="73"/>
      <c r="F125" s="73"/>
      <c r="G125" s="73"/>
      <c r="H125" s="73"/>
      <c r="I125" s="73"/>
      <c r="J125" s="73"/>
      <c r="K125" s="73"/>
      <c r="L125" s="63"/>
      <c r="M125" s="76"/>
      <c r="N125" s="77"/>
    </row>
    <row r="126" spans="1:14" ht="14" customHeight="1">
      <c r="A126" s="89"/>
      <c r="B126" s="89"/>
      <c r="C126" s="89"/>
      <c r="D126" s="89"/>
      <c r="E126" s="89"/>
      <c r="F126" s="89"/>
      <c r="G126" s="89"/>
      <c r="H126" s="89"/>
      <c r="I126" s="89"/>
      <c r="J126" s="89"/>
      <c r="K126" s="89"/>
      <c r="L126" s="15"/>
      <c r="N126" s="61"/>
    </row>
    <row r="127" spans="1:14" s="18" customFormat="1" ht="14" customHeight="1">
      <c r="A127" s="90" t="s">
        <v>218</v>
      </c>
      <c r="B127" s="90"/>
      <c r="C127" s="90"/>
      <c r="D127" s="90"/>
      <c r="E127" s="90"/>
      <c r="F127" s="90"/>
      <c r="G127" s="90"/>
      <c r="H127" s="90"/>
      <c r="I127" s="90"/>
      <c r="J127" s="90"/>
      <c r="K127" s="90"/>
      <c r="L127" s="17"/>
      <c r="M127" s="56"/>
      <c r="N127" s="71"/>
    </row>
    <row r="128" spans="1:14" s="21" customFormat="1" ht="41" customHeight="1">
      <c r="A128" s="110" t="s">
        <v>292</v>
      </c>
      <c r="B128" s="110"/>
      <c r="C128" s="110"/>
      <c r="D128" s="110"/>
      <c r="E128" s="110"/>
      <c r="F128" s="110"/>
      <c r="G128" s="110"/>
      <c r="H128" s="110"/>
      <c r="I128" s="110"/>
      <c r="J128" s="110"/>
      <c r="K128" s="110"/>
      <c r="L128" s="20"/>
      <c r="M128" s="57"/>
      <c r="N128" s="20"/>
    </row>
    <row r="129" spans="1:14" s="21" customFormat="1" ht="32" customHeight="1">
      <c r="A129" s="111" t="s">
        <v>293</v>
      </c>
      <c r="B129" s="111"/>
      <c r="C129" s="111"/>
      <c r="D129" s="111"/>
      <c r="E129" s="111"/>
      <c r="F129" s="111"/>
      <c r="G129" s="111"/>
      <c r="H129" s="111"/>
      <c r="I129" s="111"/>
      <c r="J129" s="111"/>
      <c r="K129" s="111"/>
      <c r="L129" s="22"/>
      <c r="M129" s="57"/>
      <c r="N129" s="22"/>
    </row>
    <row r="130" spans="1:14" s="21" customFormat="1" ht="42" customHeight="1">
      <c r="A130" s="111" t="s">
        <v>294</v>
      </c>
      <c r="B130" s="111"/>
      <c r="C130" s="111"/>
      <c r="D130" s="111"/>
      <c r="E130" s="111"/>
      <c r="F130" s="111"/>
      <c r="G130" s="111"/>
      <c r="H130" s="111"/>
      <c r="I130" s="111"/>
      <c r="J130" s="111"/>
      <c r="K130" s="111"/>
      <c r="L130" s="22"/>
      <c r="M130" s="57"/>
      <c r="N130" s="22"/>
    </row>
    <row r="131" spans="1:14" s="21" customFormat="1" ht="31" customHeight="1">
      <c r="A131" s="112" t="s">
        <v>309</v>
      </c>
      <c r="B131" s="112"/>
      <c r="C131" s="112"/>
      <c r="D131" s="112"/>
      <c r="E131" s="112"/>
      <c r="F131" s="112"/>
      <c r="G131" s="112"/>
      <c r="H131" s="112"/>
      <c r="I131" s="112"/>
      <c r="J131" s="112"/>
      <c r="K131" s="112"/>
      <c r="L131" s="23"/>
      <c r="M131" s="57"/>
      <c r="N131" s="23"/>
    </row>
    <row r="132" spans="1:14" s="21" customFormat="1" ht="37" customHeight="1">
      <c r="A132" s="113" t="s">
        <v>220</v>
      </c>
      <c r="B132" s="113"/>
      <c r="C132" s="113"/>
      <c r="D132" s="113"/>
      <c r="E132" s="113"/>
      <c r="F132" s="113"/>
      <c r="G132" s="113"/>
      <c r="H132" s="113"/>
      <c r="I132" s="113"/>
      <c r="J132" s="113"/>
      <c r="K132" s="113"/>
      <c r="L132" s="24"/>
      <c r="M132" s="57"/>
      <c r="N132" s="24"/>
    </row>
    <row r="133" spans="1:14" s="21" customFormat="1" ht="14" customHeight="1">
      <c r="A133" s="80"/>
      <c r="B133" s="80"/>
      <c r="C133" s="80"/>
      <c r="D133" s="80"/>
      <c r="E133" s="80"/>
      <c r="F133" s="80"/>
      <c r="G133" s="80"/>
      <c r="H133" s="80"/>
      <c r="I133" s="80"/>
      <c r="J133" s="80"/>
      <c r="K133" s="80"/>
      <c r="L133" s="24"/>
      <c r="M133" s="57"/>
      <c r="N133" s="24"/>
    </row>
    <row r="134" spans="1:14" ht="14" customHeight="1">
      <c r="A134" s="82" t="s">
        <v>287</v>
      </c>
      <c r="B134" s="82"/>
      <c r="C134" s="82"/>
      <c r="D134" s="82"/>
      <c r="E134" s="82"/>
      <c r="F134" s="82"/>
      <c r="G134" s="82"/>
      <c r="H134" s="82"/>
      <c r="I134" s="82"/>
      <c r="J134" s="82"/>
      <c r="K134" s="82"/>
      <c r="L134" s="78">
        <v>1</v>
      </c>
      <c r="M134" s="76" t="s">
        <v>391</v>
      </c>
      <c r="N134" s="77" t="s">
        <v>390</v>
      </c>
    </row>
    <row r="135" spans="1:14" ht="14" customHeight="1">
      <c r="A135" s="82" t="s">
        <v>288</v>
      </c>
      <c r="B135" s="82"/>
      <c r="C135" s="82"/>
      <c r="D135" s="82"/>
      <c r="E135" s="82"/>
      <c r="F135" s="82"/>
      <c r="G135" s="82"/>
      <c r="H135" s="82"/>
      <c r="I135" s="82"/>
      <c r="J135" s="82"/>
      <c r="K135" s="82"/>
      <c r="L135" s="78"/>
      <c r="M135" s="76"/>
      <c r="N135" s="77"/>
    </row>
    <row r="136" spans="1:14" ht="14" customHeight="1">
      <c r="A136" s="82" t="s">
        <v>289</v>
      </c>
      <c r="B136" s="82"/>
      <c r="C136" s="82"/>
      <c r="D136" s="82"/>
      <c r="E136" s="82"/>
      <c r="F136" s="82"/>
      <c r="G136" s="82"/>
      <c r="H136" s="82"/>
      <c r="I136" s="82"/>
      <c r="J136" s="82"/>
      <c r="K136" s="82"/>
      <c r="L136" s="78"/>
      <c r="M136" s="76"/>
      <c r="N136" s="77"/>
    </row>
    <row r="137" spans="1:14" ht="14" customHeight="1">
      <c r="A137" s="82" t="s">
        <v>290</v>
      </c>
      <c r="B137" s="82"/>
      <c r="C137" s="82"/>
      <c r="D137" s="82"/>
      <c r="E137" s="82"/>
      <c r="F137" s="82"/>
      <c r="G137" s="82"/>
      <c r="H137" s="82"/>
      <c r="I137" s="82"/>
      <c r="J137" s="82"/>
      <c r="K137" s="82"/>
      <c r="L137" s="78"/>
      <c r="M137" s="76"/>
      <c r="N137" s="77"/>
    </row>
    <row r="138" spans="1:14" ht="14" customHeight="1">
      <c r="A138" s="82" t="s">
        <v>291</v>
      </c>
      <c r="B138" s="82"/>
      <c r="C138" s="82"/>
      <c r="D138" s="82"/>
      <c r="E138" s="82"/>
      <c r="F138" s="82"/>
      <c r="G138" s="82"/>
      <c r="H138" s="82"/>
      <c r="I138" s="82"/>
      <c r="J138" s="82"/>
      <c r="K138" s="82"/>
      <c r="L138" s="78"/>
      <c r="M138" s="76"/>
      <c r="N138" s="77"/>
    </row>
    <row r="139" spans="1:14" s="66" customFormat="1" ht="14" customHeight="1">
      <c r="A139" s="73" t="s">
        <v>425</v>
      </c>
      <c r="B139" s="73"/>
      <c r="C139" s="73"/>
      <c r="D139" s="73"/>
      <c r="E139" s="73"/>
      <c r="F139" s="73"/>
      <c r="G139" s="73"/>
      <c r="H139" s="73"/>
      <c r="I139" s="73"/>
      <c r="J139" s="73"/>
      <c r="K139" s="73"/>
      <c r="L139" s="67"/>
      <c r="M139" s="76"/>
      <c r="N139" s="77"/>
    </row>
    <row r="140" spans="1:14" ht="20.25" customHeight="1">
      <c r="I140" s="106" t="s">
        <v>224</v>
      </c>
      <c r="J140" s="106"/>
      <c r="K140" s="106"/>
      <c r="L140" s="7">
        <f>SUMIF(L12:L138,"&gt;0")</f>
        <v>32</v>
      </c>
    </row>
    <row r="141" spans="1:14" ht="18.75" customHeight="1">
      <c r="I141" s="106" t="s">
        <v>231</v>
      </c>
      <c r="J141" s="106"/>
      <c r="K141" s="106"/>
      <c r="L141" s="7">
        <f>COUNTIF(L35:L138,"U")</f>
        <v>0</v>
      </c>
    </row>
    <row r="142" spans="1:14" ht="19">
      <c r="I142" s="101"/>
      <c r="J142" s="101"/>
      <c r="K142" s="101"/>
      <c r="L142" s="17"/>
    </row>
    <row r="143" spans="1:14" ht="15.75" customHeight="1" thickBot="1">
      <c r="I143" s="106" t="s">
        <v>1</v>
      </c>
      <c r="J143" s="106"/>
      <c r="K143" s="106"/>
      <c r="L143" s="32" t="str">
        <f>IF(L141&gt;=4,"Insufficent Data",IF(L140&gt;85,"ERROR",IF(L140&gt;=45,"Invasive",IF(L140&gt;=35,"Potentially Invasive",IF(L140&gt;0,"Not Known to be Invasive","")))))</f>
        <v>Not Known to be Invasive</v>
      </c>
    </row>
    <row r="144" spans="1:14">
      <c r="A144" s="25" t="s">
        <v>261</v>
      </c>
      <c r="B144" s="26"/>
      <c r="C144" s="26" t="s">
        <v>264</v>
      </c>
      <c r="D144" s="26"/>
      <c r="E144" s="27"/>
    </row>
    <row r="145" spans="1:12">
      <c r="A145" s="28" t="s">
        <v>310</v>
      </c>
      <c r="C145" s="99" t="s">
        <v>263</v>
      </c>
      <c r="D145" s="99"/>
      <c r="E145" s="100"/>
    </row>
    <row r="146" spans="1:12">
      <c r="A146" s="10" t="s">
        <v>386</v>
      </c>
      <c r="C146" s="99" t="s">
        <v>385</v>
      </c>
      <c r="D146" s="99"/>
      <c r="E146" s="100"/>
    </row>
    <row r="147" spans="1:12">
      <c r="A147" s="28" t="s">
        <v>265</v>
      </c>
      <c r="C147" s="10" t="s">
        <v>412</v>
      </c>
      <c r="E147" s="29"/>
      <c r="L147" s="35"/>
    </row>
    <row r="148" spans="1:12" ht="16" thickBot="1">
      <c r="A148" s="30" t="s">
        <v>262</v>
      </c>
      <c r="B148" s="13"/>
      <c r="C148" s="13" t="s">
        <v>295</v>
      </c>
      <c r="D148" s="13"/>
      <c r="E148" s="31"/>
    </row>
  </sheetData>
  <mergeCells count="215">
    <mergeCell ref="N24:N29"/>
    <mergeCell ref="A5:B5"/>
    <mergeCell ref="C5:E5"/>
    <mergeCell ref="F2:K2"/>
    <mergeCell ref="G4:K4"/>
    <mergeCell ref="A6:B6"/>
    <mergeCell ref="C6:E6"/>
    <mergeCell ref="A1:K1"/>
    <mergeCell ref="A2:B2"/>
    <mergeCell ref="C2:E2"/>
    <mergeCell ref="A4:B4"/>
    <mergeCell ref="C4:E4"/>
    <mergeCell ref="G5:K5"/>
    <mergeCell ref="A3:B3"/>
    <mergeCell ref="C3:E3"/>
    <mergeCell ref="F3:K3"/>
    <mergeCell ref="A10:K10"/>
    <mergeCell ref="A15:K15"/>
    <mergeCell ref="A16:K16"/>
    <mergeCell ref="A17:K17"/>
    <mergeCell ref="A19:K19"/>
    <mergeCell ref="A20:K20"/>
    <mergeCell ref="A21:K21"/>
    <mergeCell ref="A36:K36"/>
    <mergeCell ref="A106:K106"/>
    <mergeCell ref="A126:K126"/>
    <mergeCell ref="A117:K117"/>
    <mergeCell ref="A120:K120"/>
    <mergeCell ref="A113:K113"/>
    <mergeCell ref="A81:K81"/>
    <mergeCell ref="A82:K82"/>
    <mergeCell ref="A83:K83"/>
    <mergeCell ref="A84:K84"/>
    <mergeCell ref="A85:K85"/>
    <mergeCell ref="A88:K88"/>
    <mergeCell ref="A121:K121"/>
    <mergeCell ref="A122:K122"/>
    <mergeCell ref="A123:K123"/>
    <mergeCell ref="A96:K96"/>
    <mergeCell ref="A98:K98"/>
    <mergeCell ref="A99:K99"/>
    <mergeCell ref="A100:K100"/>
    <mergeCell ref="A102:K102"/>
    <mergeCell ref="A103:K103"/>
    <mergeCell ref="A104:K104"/>
    <mergeCell ref="A105:K105"/>
    <mergeCell ref="A107:K107"/>
    <mergeCell ref="A108:K108"/>
    <mergeCell ref="A109:K109"/>
    <mergeCell ref="A138:K138"/>
    <mergeCell ref="A128:K128"/>
    <mergeCell ref="A129:K129"/>
    <mergeCell ref="A130:K130"/>
    <mergeCell ref="A131:K131"/>
    <mergeCell ref="A132:K132"/>
    <mergeCell ref="A135:K135"/>
    <mergeCell ref="A134:K134"/>
    <mergeCell ref="A136:K136"/>
    <mergeCell ref="A137:K137"/>
    <mergeCell ref="A125:K125"/>
    <mergeCell ref="A111:K111"/>
    <mergeCell ref="A119:K119"/>
    <mergeCell ref="A37:K37"/>
    <mergeCell ref="A47:K47"/>
    <mergeCell ref="A55:K55"/>
    <mergeCell ref="A62:K62"/>
    <mergeCell ref="A87:K87"/>
    <mergeCell ref="A93:K93"/>
    <mergeCell ref="A97:K97"/>
    <mergeCell ref="A101:K101"/>
    <mergeCell ref="A115:K115"/>
    <mergeCell ref="A116:K116"/>
    <mergeCell ref="A110:K110"/>
    <mergeCell ref="A92:K92"/>
    <mergeCell ref="A94:K94"/>
    <mergeCell ref="A95:K95"/>
    <mergeCell ref="A48:K48"/>
    <mergeCell ref="A56:K56"/>
    <mergeCell ref="A80:K80"/>
    <mergeCell ref="A75:K75"/>
    <mergeCell ref="A69:K69"/>
    <mergeCell ref="A72:K72"/>
    <mergeCell ref="A76:K76"/>
    <mergeCell ref="A77:K77"/>
    <mergeCell ref="A78:K78"/>
    <mergeCell ref="A73:K73"/>
    <mergeCell ref="A53:K53"/>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L42:L47"/>
    <mergeCell ref="A51:K51"/>
    <mergeCell ref="A52:K52"/>
    <mergeCell ref="A54:K54"/>
    <mergeCell ref="C146:E146"/>
    <mergeCell ref="I142:K142"/>
    <mergeCell ref="L8:N9"/>
    <mergeCell ref="L2:L7"/>
    <mergeCell ref="M2:M7"/>
    <mergeCell ref="N2:N7"/>
    <mergeCell ref="L134:L138"/>
    <mergeCell ref="L121:L124"/>
    <mergeCell ref="L108:L110"/>
    <mergeCell ref="M77:M79"/>
    <mergeCell ref="N71:N74"/>
    <mergeCell ref="M71:M74"/>
    <mergeCell ref="N90:N92"/>
    <mergeCell ref="N95:N96"/>
    <mergeCell ref="I140:K140"/>
    <mergeCell ref="I141:K141"/>
    <mergeCell ref="I143:K143"/>
    <mergeCell ref="M31:M37"/>
    <mergeCell ref="M12:M13"/>
    <mergeCell ref="L64:L68"/>
    <mergeCell ref="N99:N100"/>
    <mergeCell ref="N103:N105"/>
    <mergeCell ref="M103:M105"/>
    <mergeCell ref="L24:L29"/>
    <mergeCell ref="L58:L61"/>
    <mergeCell ref="L103:L105"/>
    <mergeCell ref="L99:L100"/>
    <mergeCell ref="L95:L96"/>
    <mergeCell ref="L90:L92"/>
    <mergeCell ref="L82:L86"/>
    <mergeCell ref="M24:M29"/>
    <mergeCell ref="C145:E145"/>
    <mergeCell ref="M99:M100"/>
    <mergeCell ref="M95:M96"/>
    <mergeCell ref="M90:M92"/>
    <mergeCell ref="M108:M110"/>
    <mergeCell ref="L77:L79"/>
    <mergeCell ref="L31:L37"/>
    <mergeCell ref="A89:K89"/>
    <mergeCell ref="A90:K90"/>
    <mergeCell ref="A91:K91"/>
    <mergeCell ref="A68:K68"/>
    <mergeCell ref="A74:K74"/>
    <mergeCell ref="A79:K79"/>
    <mergeCell ref="A86:K86"/>
    <mergeCell ref="A70:K70"/>
    <mergeCell ref="A71:K71"/>
    <mergeCell ref="M42:M47"/>
    <mergeCell ref="N42:N47"/>
    <mergeCell ref="N64:N68"/>
    <mergeCell ref="M64:M68"/>
    <mergeCell ref="N58:N61"/>
    <mergeCell ref="M58:M61"/>
    <mergeCell ref="N82:N86"/>
    <mergeCell ref="N77:N79"/>
    <mergeCell ref="M82:M86"/>
    <mergeCell ref="N12:N13"/>
    <mergeCell ref="L12:L13"/>
    <mergeCell ref="C7:E7"/>
    <mergeCell ref="F6:K7"/>
    <mergeCell ref="A22:K22"/>
    <mergeCell ref="A41:K41"/>
    <mergeCell ref="A42:K42"/>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N31:N37"/>
    <mergeCell ref="M16:M21"/>
    <mergeCell ref="N16:N21"/>
    <mergeCell ref="A139:K139"/>
    <mergeCell ref="M113:M118"/>
    <mergeCell ref="N113:N118"/>
    <mergeCell ref="M121:M125"/>
    <mergeCell ref="N121:N125"/>
    <mergeCell ref="M134:M139"/>
    <mergeCell ref="N134:N139"/>
    <mergeCell ref="L50:L56"/>
    <mergeCell ref="M50:M56"/>
    <mergeCell ref="N50:N56"/>
    <mergeCell ref="L113:L117"/>
    <mergeCell ref="A133:K133"/>
    <mergeCell ref="L71:L74"/>
    <mergeCell ref="N108:N110"/>
    <mergeCell ref="A63:K63"/>
    <mergeCell ref="A64:K64"/>
    <mergeCell ref="A65:K65"/>
    <mergeCell ref="A66:K66"/>
    <mergeCell ref="A67:K67"/>
    <mergeCell ref="A112:K112"/>
    <mergeCell ref="A114:K114"/>
    <mergeCell ref="A124:K124"/>
    <mergeCell ref="A127:K127"/>
    <mergeCell ref="A118:K118"/>
  </mergeCells>
  <pageMargins left="0.7" right="0.7" top="0.75" bottom="0.75" header="0.3" footer="0.3"/>
  <pageSetup orientation="portrait" horizontalDpi="360" verticalDpi="360"/>
  <ignoredErrors>
    <ignoredError sqref="L1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zoomScale="156" zoomScaleNormal="156" workbookViewId="0">
      <selection activeCell="M22" sqref="M22"/>
    </sheetView>
  </sheetViews>
  <sheetFormatPr baseColWidth="10" defaultColWidth="8.83203125" defaultRowHeight="15"/>
  <sheetData>
    <row r="1" spans="1:1">
      <c r="A1" s="2" t="s">
        <v>368</v>
      </c>
    </row>
    <row r="2" spans="1:1">
      <c r="A2" s="3" t="s">
        <v>369</v>
      </c>
    </row>
    <row r="3" spans="1:1">
      <c r="A3" s="2" t="s">
        <v>370</v>
      </c>
    </row>
    <row r="4" spans="1:1">
      <c r="A4" s="2" t="s">
        <v>371</v>
      </c>
    </row>
    <row r="5" spans="1:1">
      <c r="A5" s="2" t="s">
        <v>372</v>
      </c>
    </row>
    <row r="6" spans="1:1">
      <c r="A6" s="2" t="s">
        <v>373</v>
      </c>
    </row>
    <row r="7" spans="1:1">
      <c r="A7" s="58" t="s">
        <v>374</v>
      </c>
    </row>
    <row r="8" spans="1:1">
      <c r="A8" s="3" t="s">
        <v>375</v>
      </c>
    </row>
    <row r="9" spans="1:1">
      <c r="A9" s="3" t="s">
        <v>376</v>
      </c>
    </row>
    <row r="10" spans="1:1">
      <c r="A10" s="59" t="s">
        <v>377</v>
      </c>
    </row>
    <row r="11" spans="1:1">
      <c r="A11" s="59" t="s">
        <v>378</v>
      </c>
    </row>
    <row r="12" spans="1:1">
      <c r="A12" s="59" t="s">
        <v>379</v>
      </c>
    </row>
    <row r="13" spans="1:1">
      <c r="A13" s="58" t="s">
        <v>380</v>
      </c>
    </row>
    <row r="14" spans="1:1">
      <c r="A14" s="60" t="s">
        <v>381</v>
      </c>
    </row>
    <row r="15" spans="1:1">
      <c r="A15" s="60" t="s">
        <v>382</v>
      </c>
    </row>
    <row r="16" spans="1:1">
      <c r="A16" s="60" t="s">
        <v>383</v>
      </c>
    </row>
    <row r="17" spans="1:1">
      <c r="A17" s="60" t="s">
        <v>384</v>
      </c>
    </row>
    <row r="18" spans="1:1">
      <c r="A18" s="60" t="s">
        <v>387</v>
      </c>
    </row>
    <row r="19" spans="1:1">
      <c r="A19" s="60" t="s">
        <v>388</v>
      </c>
    </row>
    <row r="20" spans="1:1">
      <c r="A20" s="60" t="s">
        <v>389</v>
      </c>
    </row>
    <row r="21" spans="1:1">
      <c r="A21" s="60" t="s">
        <v>392</v>
      </c>
    </row>
    <row r="22" spans="1:1">
      <c r="A22" s="60" t="s">
        <v>393</v>
      </c>
    </row>
    <row r="23" spans="1:1">
      <c r="A23" s="60" t="s">
        <v>395</v>
      </c>
    </row>
    <row r="24" spans="1:1">
      <c r="A24" s="60" t="s">
        <v>408</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C28" sqref="C28"/>
    </sheetView>
  </sheetViews>
  <sheetFormatPr baseColWidth="10" defaultColWidth="8.83203125" defaultRowHeight="16" customHeight="1"/>
  <cols>
    <col min="1" max="1" width="30.6640625" style="37" customWidth="1"/>
    <col min="2" max="2" width="29.1640625" style="37" customWidth="1"/>
    <col min="3" max="3" width="44.1640625" style="37" customWidth="1"/>
    <col min="4" max="4" width="8.83203125" style="37"/>
    <col min="5" max="16384" width="8.83203125" style="2"/>
  </cols>
  <sheetData>
    <row r="1" spans="1:4" ht="16" customHeight="1" thickBot="1">
      <c r="A1" s="41" t="s">
        <v>6</v>
      </c>
      <c r="B1" s="41" t="s">
        <v>7</v>
      </c>
      <c r="C1" s="41" t="s">
        <v>8</v>
      </c>
    </row>
    <row r="2" spans="1:4" ht="16" customHeight="1">
      <c r="A2" s="40" t="s">
        <v>346</v>
      </c>
      <c r="B2" s="42" t="s">
        <v>347</v>
      </c>
      <c r="C2" s="39"/>
    </row>
    <row r="3" spans="1:4" ht="16" customHeight="1">
      <c r="A3" s="40" t="s">
        <v>334</v>
      </c>
      <c r="B3" s="42" t="s">
        <v>335</v>
      </c>
      <c r="C3" s="39"/>
    </row>
    <row r="4" spans="1:4" ht="16" customHeight="1">
      <c r="A4" s="40" t="s">
        <v>323</v>
      </c>
      <c r="B4" s="42" t="s">
        <v>324</v>
      </c>
      <c r="C4" s="39"/>
    </row>
    <row r="5" spans="1:4" s="49" customFormat="1" ht="16" customHeight="1">
      <c r="A5" s="45" t="s">
        <v>353</v>
      </c>
      <c r="B5" s="46" t="s">
        <v>29</v>
      </c>
      <c r="C5" s="47" t="s">
        <v>354</v>
      </c>
      <c r="D5" s="48" t="s">
        <v>337</v>
      </c>
    </row>
    <row r="6" spans="1:4" ht="16" customHeight="1">
      <c r="A6" s="36" t="s">
        <v>332</v>
      </c>
      <c r="B6" s="37" t="s">
        <v>333</v>
      </c>
    </row>
    <row r="7" spans="1:4" ht="16" customHeight="1">
      <c r="A7" s="36" t="s">
        <v>344</v>
      </c>
      <c r="B7" s="37" t="s">
        <v>345</v>
      </c>
    </row>
    <row r="8" spans="1:4" ht="16" customHeight="1">
      <c r="A8" s="36" t="s">
        <v>9</v>
      </c>
      <c r="B8" s="37" t="s">
        <v>10</v>
      </c>
    </row>
    <row r="9" spans="1:4" ht="16" customHeight="1">
      <c r="A9" s="36" t="s">
        <v>327</v>
      </c>
      <c r="B9" s="37" t="s">
        <v>328</v>
      </c>
    </row>
    <row r="10" spans="1:4" s="49" customFormat="1" ht="16" customHeight="1">
      <c r="A10" s="45" t="s">
        <v>355</v>
      </c>
      <c r="B10" s="46" t="s">
        <v>336</v>
      </c>
      <c r="C10" s="47" t="s">
        <v>17</v>
      </c>
      <c r="D10" s="48" t="s">
        <v>337</v>
      </c>
    </row>
    <row r="11" spans="1:4" ht="16" customHeight="1">
      <c r="A11" s="36" t="s">
        <v>11</v>
      </c>
      <c r="B11" s="37" t="s">
        <v>12</v>
      </c>
    </row>
    <row r="12" spans="1:4" ht="16" customHeight="1">
      <c r="A12" s="36" t="s">
        <v>13</v>
      </c>
      <c r="B12" s="37" t="s">
        <v>14</v>
      </c>
    </row>
    <row r="13" spans="1:4" s="37" customFormat="1" ht="16" customHeight="1">
      <c r="A13" s="36" t="s">
        <v>315</v>
      </c>
      <c r="B13" s="37" t="s">
        <v>316</v>
      </c>
    </row>
    <row r="14" spans="1:4" s="37" customFormat="1" ht="16" customHeight="1">
      <c r="A14" s="36" t="s">
        <v>342</v>
      </c>
      <c r="B14" s="37" t="s">
        <v>343</v>
      </c>
    </row>
    <row r="15" spans="1:4" s="49" customFormat="1" ht="16" customHeight="1">
      <c r="A15" s="50" t="s">
        <v>15</v>
      </c>
      <c r="B15" s="51" t="s">
        <v>16</v>
      </c>
      <c r="C15" s="48"/>
      <c r="D15" s="48" t="s">
        <v>337</v>
      </c>
    </row>
    <row r="16" spans="1:4" ht="16" customHeight="1">
      <c r="A16" s="36" t="s">
        <v>325</v>
      </c>
      <c r="B16" s="37" t="s">
        <v>326</v>
      </c>
    </row>
    <row r="17" spans="1:4" ht="16" customHeight="1">
      <c r="A17" s="36" t="s">
        <v>339</v>
      </c>
      <c r="B17" s="37" t="s">
        <v>78</v>
      </c>
    </row>
    <row r="18" spans="1:4" ht="16" customHeight="1">
      <c r="A18" s="36" t="s">
        <v>319</v>
      </c>
      <c r="B18" s="37" t="s">
        <v>320</v>
      </c>
    </row>
    <row r="19" spans="1:4" ht="16" customHeight="1">
      <c r="A19" s="36" t="s">
        <v>317</v>
      </c>
      <c r="B19" s="37" t="s">
        <v>318</v>
      </c>
    </row>
    <row r="20" spans="1:4" ht="16" customHeight="1">
      <c r="A20" s="36" t="s">
        <v>18</v>
      </c>
      <c r="B20" s="37" t="s">
        <v>19</v>
      </c>
      <c r="C20" s="36"/>
    </row>
    <row r="21" spans="1:4" ht="16" customHeight="1">
      <c r="A21" s="36" t="s">
        <v>329</v>
      </c>
      <c r="B21" s="37" t="s">
        <v>119</v>
      </c>
      <c r="C21" s="36"/>
    </row>
    <row r="22" spans="1:4" ht="16" customHeight="1">
      <c r="A22" s="36" t="s">
        <v>340</v>
      </c>
      <c r="B22" s="37" t="s">
        <v>341</v>
      </c>
      <c r="C22" s="36"/>
    </row>
    <row r="23" spans="1:4" ht="16" customHeight="1">
      <c r="A23" s="36" t="s">
        <v>23</v>
      </c>
      <c r="B23" s="37" t="s">
        <v>24</v>
      </c>
      <c r="C23" s="36"/>
    </row>
    <row r="24" spans="1:4" ht="16" customHeight="1">
      <c r="A24" s="52" t="s">
        <v>312</v>
      </c>
      <c r="B24" s="37" t="s">
        <v>313</v>
      </c>
      <c r="D24" s="37" t="s">
        <v>314</v>
      </c>
    </row>
    <row r="25" spans="1:4" ht="16" customHeight="1">
      <c r="A25" s="36" t="s">
        <v>350</v>
      </c>
      <c r="B25" s="37" t="s">
        <v>351</v>
      </c>
      <c r="C25" s="36"/>
    </row>
    <row r="26" spans="1:4" ht="16" customHeight="1">
      <c r="A26" s="36" t="s">
        <v>25</v>
      </c>
      <c r="B26" s="37" t="s">
        <v>26</v>
      </c>
      <c r="C26" s="36"/>
    </row>
    <row r="27" spans="1:4" ht="16" customHeight="1">
      <c r="A27" s="36" t="s">
        <v>348</v>
      </c>
      <c r="B27" s="37" t="s">
        <v>349</v>
      </c>
      <c r="C27" s="36"/>
    </row>
    <row r="28" spans="1:4" ht="16" customHeight="1">
      <c r="A28" s="36" t="s">
        <v>27</v>
      </c>
      <c r="B28" s="37" t="s">
        <v>28</v>
      </c>
      <c r="C28" s="36" t="s">
        <v>352</v>
      </c>
    </row>
    <row r="29" spans="1:4" ht="16" customHeight="1">
      <c r="A29" s="36" t="s">
        <v>22</v>
      </c>
      <c r="B29" s="37" t="s">
        <v>21</v>
      </c>
      <c r="C29" s="36" t="s">
        <v>20</v>
      </c>
    </row>
    <row r="30" spans="1:4" ht="16" customHeight="1">
      <c r="A30" s="36" t="s">
        <v>321</v>
      </c>
      <c r="B30" s="37" t="s">
        <v>322</v>
      </c>
    </row>
    <row r="31" spans="1:4" ht="16" customHeight="1">
      <c r="A31" s="36" t="s">
        <v>330</v>
      </c>
      <c r="B31" s="37" t="s">
        <v>331</v>
      </c>
    </row>
    <row r="32" spans="1:4" ht="16" customHeight="1">
      <c r="A32" s="36" t="s">
        <v>30</v>
      </c>
      <c r="B32" s="37" t="s">
        <v>31</v>
      </c>
    </row>
    <row r="33" spans="1:4" ht="16" customHeight="1">
      <c r="A33" s="36" t="s">
        <v>32</v>
      </c>
      <c r="B33" s="37" t="s">
        <v>33</v>
      </c>
    </row>
    <row r="34" spans="1:4" ht="16" customHeight="1">
      <c r="A34" s="36" t="s">
        <v>34</v>
      </c>
      <c r="B34" s="37" t="s">
        <v>35</v>
      </c>
      <c r="D34" s="43" t="s">
        <v>338</v>
      </c>
    </row>
    <row r="36" spans="1:4" ht="16" customHeight="1">
      <c r="A36" s="38" t="s">
        <v>36</v>
      </c>
    </row>
    <row r="38" spans="1:4" ht="16" customHeight="1">
      <c r="A38" s="4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4" t="s">
        <v>37</v>
      </c>
      <c r="B1" s="4" t="s">
        <v>7</v>
      </c>
    </row>
    <row r="2" spans="1:2" ht="16" customHeight="1">
      <c r="A2" s="5" t="s">
        <v>38</v>
      </c>
      <c r="B2" s="6"/>
    </row>
    <row r="3" spans="1:2" ht="16" customHeight="1">
      <c r="A3" s="5" t="s">
        <v>39</v>
      </c>
      <c r="B3" s="6" t="s">
        <v>40</v>
      </c>
    </row>
    <row r="4" spans="1:2" ht="16" customHeight="1">
      <c r="A4" s="5" t="s">
        <v>41</v>
      </c>
      <c r="B4" s="6"/>
    </row>
    <row r="5" spans="1:2" ht="16" customHeight="1">
      <c r="A5" s="5" t="s">
        <v>42</v>
      </c>
      <c r="B5" s="6" t="s">
        <v>43</v>
      </c>
    </row>
    <row r="6" spans="1:2" ht="16" customHeight="1">
      <c r="A6" s="5" t="s">
        <v>44</v>
      </c>
      <c r="B6" s="6" t="s">
        <v>45</v>
      </c>
    </row>
    <row r="7" spans="1:2" ht="16" customHeight="1">
      <c r="A7" s="5" t="s">
        <v>46</v>
      </c>
      <c r="B7" s="6" t="s">
        <v>47</v>
      </c>
    </row>
    <row r="8" spans="1:2" ht="16" customHeight="1">
      <c r="A8" s="5" t="s">
        <v>48</v>
      </c>
      <c r="B8" s="6" t="s">
        <v>49</v>
      </c>
    </row>
    <row r="9" spans="1:2" ht="16" customHeight="1">
      <c r="A9" s="5" t="s">
        <v>50</v>
      </c>
      <c r="B9" s="6"/>
    </row>
    <row r="10" spans="1:2" ht="16" customHeight="1">
      <c r="A10" s="5" t="s">
        <v>51</v>
      </c>
      <c r="B10" s="6" t="s">
        <v>52</v>
      </c>
    </row>
    <row r="11" spans="1:2" ht="16" customHeight="1">
      <c r="A11" s="5" t="s">
        <v>53</v>
      </c>
      <c r="B11" s="6"/>
    </row>
    <row r="12" spans="1:2" ht="16" customHeight="1">
      <c r="A12" s="5" t="s">
        <v>54</v>
      </c>
      <c r="B12" s="6" t="s">
        <v>55</v>
      </c>
    </row>
    <row r="13" spans="1:2" ht="16" customHeight="1">
      <c r="A13" s="5" t="s">
        <v>56</v>
      </c>
      <c r="B13" s="6" t="s">
        <v>57</v>
      </c>
    </row>
    <row r="14" spans="1:2" ht="16" customHeight="1">
      <c r="A14" s="5" t="s">
        <v>58</v>
      </c>
      <c r="B14" s="6" t="s">
        <v>59</v>
      </c>
    </row>
    <row r="15" spans="1:2" ht="16" customHeight="1">
      <c r="A15" s="5" t="s">
        <v>60</v>
      </c>
      <c r="B15" s="6" t="s">
        <v>61</v>
      </c>
    </row>
    <row r="16" spans="1:2" ht="16" customHeight="1">
      <c r="A16" s="5" t="s">
        <v>62</v>
      </c>
      <c r="B16" s="6"/>
    </row>
    <row r="17" spans="1:2" ht="16" customHeight="1">
      <c r="A17" s="5" t="s">
        <v>63</v>
      </c>
      <c r="B17" s="6" t="s">
        <v>64</v>
      </c>
    </row>
    <row r="18" spans="1:2" ht="16" customHeight="1">
      <c r="A18" s="5" t="s">
        <v>65</v>
      </c>
      <c r="B18" s="6" t="s">
        <v>66</v>
      </c>
    </row>
    <row r="19" spans="1:2" ht="16" customHeight="1">
      <c r="A19" s="5" t="s">
        <v>67</v>
      </c>
      <c r="B19" s="6" t="s">
        <v>68</v>
      </c>
    </row>
    <row r="20" spans="1:2" ht="16" customHeight="1">
      <c r="A20" s="5" t="s">
        <v>69</v>
      </c>
      <c r="B20" s="6" t="s">
        <v>70</v>
      </c>
    </row>
    <row r="21" spans="1:2" ht="16" customHeight="1">
      <c r="A21" s="5" t="s">
        <v>71</v>
      </c>
      <c r="B21" s="6" t="s">
        <v>72</v>
      </c>
    </row>
    <row r="22" spans="1:2" ht="16" customHeight="1">
      <c r="A22" s="5" t="s">
        <v>73</v>
      </c>
      <c r="B22" s="6" t="s">
        <v>74</v>
      </c>
    </row>
    <row r="23" spans="1:2" ht="16" customHeight="1">
      <c r="A23" s="5" t="s">
        <v>75</v>
      </c>
      <c r="B23" s="6" t="s">
        <v>76</v>
      </c>
    </row>
    <row r="24" spans="1:2" ht="16" customHeight="1">
      <c r="A24" s="5" t="s">
        <v>77</v>
      </c>
      <c r="B24" s="6" t="s">
        <v>78</v>
      </c>
    </row>
    <row r="25" spans="1:2" ht="16" customHeight="1">
      <c r="A25" s="5" t="s">
        <v>79</v>
      </c>
      <c r="B25" s="6" t="s">
        <v>80</v>
      </c>
    </row>
    <row r="26" spans="1:2" ht="16" customHeight="1">
      <c r="A26" s="5" t="s">
        <v>81</v>
      </c>
      <c r="B26" s="6" t="s">
        <v>82</v>
      </c>
    </row>
    <row r="27" spans="1:2" ht="16" customHeight="1">
      <c r="A27" s="5" t="s">
        <v>83</v>
      </c>
      <c r="B27" s="6" t="s">
        <v>84</v>
      </c>
    </row>
    <row r="28" spans="1:2" ht="16" customHeight="1">
      <c r="A28" s="5" t="s">
        <v>85</v>
      </c>
      <c r="B28" s="6" t="s">
        <v>86</v>
      </c>
    </row>
    <row r="29" spans="1:2" ht="16" customHeight="1">
      <c r="A29" s="5" t="s">
        <v>87</v>
      </c>
      <c r="B29" s="6" t="s">
        <v>88</v>
      </c>
    </row>
    <row r="30" spans="1:2" ht="16" customHeight="1">
      <c r="A30" s="5" t="s">
        <v>89</v>
      </c>
      <c r="B30" s="6" t="s">
        <v>90</v>
      </c>
    </row>
    <row r="31" spans="1:2" ht="16" customHeight="1">
      <c r="A31" s="5" t="s">
        <v>91</v>
      </c>
      <c r="B31" s="6" t="s">
        <v>92</v>
      </c>
    </row>
    <row r="32" spans="1:2" ht="16" customHeight="1">
      <c r="A32" s="5" t="s">
        <v>93</v>
      </c>
      <c r="B32" s="6" t="s">
        <v>94</v>
      </c>
    </row>
    <row r="33" spans="1:2" ht="16" customHeight="1">
      <c r="A33" s="5" t="s">
        <v>95</v>
      </c>
      <c r="B33" s="6" t="s">
        <v>96</v>
      </c>
    </row>
    <row r="34" spans="1:2" ht="16" customHeight="1">
      <c r="A34" s="5" t="s">
        <v>97</v>
      </c>
      <c r="B34" s="6" t="s">
        <v>98</v>
      </c>
    </row>
    <row r="35" spans="1:2" ht="16" customHeight="1">
      <c r="A35" s="5" t="s">
        <v>99</v>
      </c>
      <c r="B35" s="6"/>
    </row>
    <row r="36" spans="1:2" ht="16" customHeight="1">
      <c r="A36" s="5" t="s">
        <v>100</v>
      </c>
      <c r="B36" s="6" t="s">
        <v>101</v>
      </c>
    </row>
    <row r="37" spans="1:2" ht="16" customHeight="1">
      <c r="A37" s="5" t="s">
        <v>102</v>
      </c>
      <c r="B37" s="6" t="s">
        <v>103</v>
      </c>
    </row>
    <row r="38" spans="1:2" ht="16" customHeight="1">
      <c r="A38" s="5" t="s">
        <v>104</v>
      </c>
      <c r="B38" s="6"/>
    </row>
    <row r="39" spans="1:2" ht="16" customHeight="1">
      <c r="A39" s="5" t="s">
        <v>105</v>
      </c>
      <c r="B39" s="6" t="s">
        <v>106</v>
      </c>
    </row>
    <row r="40" spans="1:2" ht="16" customHeight="1">
      <c r="A40" s="5" t="s">
        <v>107</v>
      </c>
      <c r="B40" s="6" t="s">
        <v>106</v>
      </c>
    </row>
    <row r="41" spans="1:2" ht="16" customHeight="1">
      <c r="A41" s="5" t="s">
        <v>108</v>
      </c>
      <c r="B41" s="6"/>
    </row>
    <row r="42" spans="1:2" ht="16" customHeight="1">
      <c r="A42" s="5" t="s">
        <v>109</v>
      </c>
      <c r="B42" s="6" t="s">
        <v>110</v>
      </c>
    </row>
    <row r="43" spans="1:2" ht="16" customHeight="1">
      <c r="A43" s="5" t="s">
        <v>111</v>
      </c>
      <c r="B43" s="6"/>
    </row>
    <row r="44" spans="1:2" ht="16" customHeight="1">
      <c r="A44" s="5" t="s">
        <v>112</v>
      </c>
      <c r="B44" s="6" t="s">
        <v>113</v>
      </c>
    </row>
    <row r="45" spans="1:2" ht="16" customHeight="1">
      <c r="A45" s="5" t="s">
        <v>114</v>
      </c>
      <c r="B45" s="6" t="s">
        <v>115</v>
      </c>
    </row>
    <row r="46" spans="1:2" ht="16" customHeight="1">
      <c r="A46" s="5" t="s">
        <v>116</v>
      </c>
      <c r="B46" s="6" t="s">
        <v>117</v>
      </c>
    </row>
    <row r="47" spans="1:2" ht="16" customHeight="1">
      <c r="A47" s="5" t="s">
        <v>118</v>
      </c>
      <c r="B47" s="6" t="s">
        <v>119</v>
      </c>
    </row>
    <row r="48" spans="1:2" ht="16" customHeight="1">
      <c r="A48" s="5" t="s">
        <v>120</v>
      </c>
      <c r="B48" s="6" t="s">
        <v>121</v>
      </c>
    </row>
    <row r="49" spans="1:2" ht="16" customHeight="1">
      <c r="A49" s="5" t="s">
        <v>122</v>
      </c>
      <c r="B49" s="6" t="s">
        <v>123</v>
      </c>
    </row>
    <row r="50" spans="1:2" ht="16" customHeight="1">
      <c r="A50" s="5" t="s">
        <v>124</v>
      </c>
      <c r="B50" s="6" t="s">
        <v>125</v>
      </c>
    </row>
    <row r="51" spans="1:2" ht="16" customHeight="1">
      <c r="A51" s="5" t="s">
        <v>126</v>
      </c>
      <c r="B51" s="6" t="s">
        <v>125</v>
      </c>
    </row>
    <row r="52" spans="1:2" ht="16" customHeight="1">
      <c r="A52" s="5" t="s">
        <v>127</v>
      </c>
      <c r="B52" s="6" t="s">
        <v>125</v>
      </c>
    </row>
    <row r="53" spans="1:2" ht="16" customHeight="1">
      <c r="A53" s="5" t="s">
        <v>128</v>
      </c>
      <c r="B53" s="6" t="s">
        <v>129</v>
      </c>
    </row>
    <row r="54" spans="1:2" ht="16" customHeight="1">
      <c r="A54" s="5" t="s">
        <v>130</v>
      </c>
      <c r="B54" s="6" t="s">
        <v>131</v>
      </c>
    </row>
    <row r="55" spans="1:2" ht="16" customHeight="1">
      <c r="A55" s="5" t="s">
        <v>132</v>
      </c>
      <c r="B55" s="6" t="s">
        <v>133</v>
      </c>
    </row>
    <row r="56" spans="1:2" ht="16" customHeight="1">
      <c r="A56" s="5" t="s">
        <v>134</v>
      </c>
      <c r="B56" s="6" t="s">
        <v>135</v>
      </c>
    </row>
    <row r="57" spans="1:2" ht="16" customHeight="1">
      <c r="A57" s="5" t="s">
        <v>136</v>
      </c>
      <c r="B57" s="6" t="s">
        <v>137</v>
      </c>
    </row>
    <row r="58" spans="1:2" ht="16" customHeight="1">
      <c r="A58" s="5" t="s">
        <v>138</v>
      </c>
      <c r="B58" s="6"/>
    </row>
    <row r="59" spans="1:2" ht="16" customHeight="1">
      <c r="A59" s="5" t="s">
        <v>139</v>
      </c>
      <c r="B59" s="6" t="s">
        <v>140</v>
      </c>
    </row>
    <row r="60" spans="1:2" ht="16" customHeight="1">
      <c r="A60" s="5" t="s">
        <v>141</v>
      </c>
      <c r="B60" s="6" t="s">
        <v>142</v>
      </c>
    </row>
    <row r="61" spans="1:2" ht="16" customHeight="1">
      <c r="A61" s="5" t="s">
        <v>143</v>
      </c>
      <c r="B61" s="6" t="s">
        <v>142</v>
      </c>
    </row>
    <row r="62" spans="1:2" ht="16" customHeight="1">
      <c r="A62" s="5" t="s">
        <v>144</v>
      </c>
      <c r="B62" s="6" t="s">
        <v>142</v>
      </c>
    </row>
    <row r="63" spans="1:2" ht="16" customHeight="1">
      <c r="A63" s="5" t="s">
        <v>145</v>
      </c>
      <c r="B63" s="6" t="s">
        <v>142</v>
      </c>
    </row>
    <row r="64" spans="1:2" ht="16" customHeight="1">
      <c r="A64" s="5" t="s">
        <v>146</v>
      </c>
      <c r="B64" s="6" t="s">
        <v>142</v>
      </c>
    </row>
    <row r="65" spans="1:2" ht="16" customHeight="1">
      <c r="A65" s="5" t="s">
        <v>147</v>
      </c>
      <c r="B65" s="6" t="s">
        <v>142</v>
      </c>
    </row>
    <row r="66" spans="1:2" ht="16" customHeight="1">
      <c r="A66" s="5" t="s">
        <v>148</v>
      </c>
      <c r="B66" s="6" t="s">
        <v>142</v>
      </c>
    </row>
    <row r="67" spans="1:2" ht="16" customHeight="1">
      <c r="A67" s="5" t="s">
        <v>149</v>
      </c>
      <c r="B67" s="6" t="s">
        <v>142</v>
      </c>
    </row>
    <row r="68" spans="1:2" ht="16" customHeight="1">
      <c r="A68" s="5" t="s">
        <v>150</v>
      </c>
      <c r="B68" s="6" t="s">
        <v>142</v>
      </c>
    </row>
    <row r="69" spans="1:2" ht="16" customHeight="1">
      <c r="A69" s="5" t="s">
        <v>151</v>
      </c>
      <c r="B69" s="6" t="s">
        <v>152</v>
      </c>
    </row>
    <row r="70" spans="1:2" ht="16" customHeight="1">
      <c r="A70" s="5" t="s">
        <v>153</v>
      </c>
      <c r="B70" s="6" t="s">
        <v>142</v>
      </c>
    </row>
    <row r="71" spans="1:2" ht="16" customHeight="1">
      <c r="A71" s="5" t="s">
        <v>154</v>
      </c>
      <c r="B71" s="6" t="s">
        <v>142</v>
      </c>
    </row>
    <row r="72" spans="1:2" ht="16" customHeight="1">
      <c r="A72" s="5" t="s">
        <v>155</v>
      </c>
      <c r="B72" s="6" t="s">
        <v>142</v>
      </c>
    </row>
    <row r="73" spans="1:2" ht="16" customHeight="1">
      <c r="A73" s="5" t="s">
        <v>156</v>
      </c>
      <c r="B73" s="6" t="s">
        <v>142</v>
      </c>
    </row>
    <row r="74" spans="1:2" ht="16" customHeight="1">
      <c r="A74" s="5" t="s">
        <v>157</v>
      </c>
      <c r="B74" s="6" t="s">
        <v>142</v>
      </c>
    </row>
    <row r="75" spans="1:2" ht="16" customHeight="1">
      <c r="A75" s="5" t="s">
        <v>158</v>
      </c>
      <c r="B75" s="6" t="s">
        <v>159</v>
      </c>
    </row>
    <row r="76" spans="1:2" ht="16" customHeight="1">
      <c r="A76" s="5" t="s">
        <v>160</v>
      </c>
      <c r="B76" s="6" t="s">
        <v>142</v>
      </c>
    </row>
    <row r="77" spans="1:2" ht="16" customHeight="1">
      <c r="A77" s="5" t="s">
        <v>161</v>
      </c>
      <c r="B77" s="6" t="s">
        <v>162</v>
      </c>
    </row>
    <row r="78" spans="1:2" ht="16" customHeight="1">
      <c r="A78" s="5" t="s">
        <v>163</v>
      </c>
      <c r="B78" s="6" t="s">
        <v>142</v>
      </c>
    </row>
    <row r="79" spans="1:2" ht="16" customHeight="1">
      <c r="A79" s="5" t="s">
        <v>164</v>
      </c>
      <c r="B79" s="6" t="s">
        <v>142</v>
      </c>
    </row>
    <row r="80" spans="1:2" ht="16" customHeight="1">
      <c r="A80" s="5" t="s">
        <v>165</v>
      </c>
      <c r="B80" s="6" t="s">
        <v>142</v>
      </c>
    </row>
    <row r="81" spans="1:2" ht="16" customHeight="1">
      <c r="A81" s="5" t="s">
        <v>166</v>
      </c>
      <c r="B81" s="6" t="s">
        <v>142</v>
      </c>
    </row>
    <row r="82" spans="1:2" ht="16" customHeight="1">
      <c r="A82" s="5" t="s">
        <v>167</v>
      </c>
      <c r="B82" s="6" t="s">
        <v>168</v>
      </c>
    </row>
    <row r="83" spans="1:2" ht="16" customHeight="1">
      <c r="A83" s="5" t="s">
        <v>169</v>
      </c>
      <c r="B83" s="6" t="s">
        <v>142</v>
      </c>
    </row>
    <row r="84" spans="1:2" ht="16" customHeight="1">
      <c r="A84" s="5" t="s">
        <v>170</v>
      </c>
      <c r="B84" s="6"/>
    </row>
    <row r="85" spans="1:2" ht="16" customHeight="1">
      <c r="A85" s="5" t="s">
        <v>171</v>
      </c>
      <c r="B85" s="6" t="s">
        <v>172</v>
      </c>
    </row>
    <row r="86" spans="1:2" ht="16" customHeight="1">
      <c r="A86" s="5" t="s">
        <v>173</v>
      </c>
      <c r="B86" s="6" t="s">
        <v>174</v>
      </c>
    </row>
    <row r="87" spans="1:2" ht="16" customHeight="1">
      <c r="A87" s="5" t="s">
        <v>175</v>
      </c>
      <c r="B87" s="6" t="s">
        <v>176</v>
      </c>
    </row>
    <row r="88" spans="1:2" ht="16" customHeight="1">
      <c r="A88" s="5" t="s">
        <v>177</v>
      </c>
      <c r="B88" s="6" t="s">
        <v>178</v>
      </c>
    </row>
    <row r="89" spans="1:2" ht="16" customHeight="1">
      <c r="A89" s="5" t="s">
        <v>179</v>
      </c>
      <c r="B89" s="6" t="s">
        <v>180</v>
      </c>
    </row>
    <row r="90" spans="1:2" ht="16" customHeight="1">
      <c r="A90" s="5" t="s">
        <v>181</v>
      </c>
      <c r="B90" s="6" t="s">
        <v>182</v>
      </c>
    </row>
    <row r="91" spans="1:2" ht="16" customHeight="1">
      <c r="A91" s="5" t="s">
        <v>183</v>
      </c>
      <c r="B91" s="6" t="s">
        <v>184</v>
      </c>
    </row>
    <row r="92" spans="1:2" ht="16" customHeight="1">
      <c r="A92" s="5" t="s">
        <v>185</v>
      </c>
      <c r="B92" s="6" t="s">
        <v>186</v>
      </c>
    </row>
    <row r="93" spans="1:2" ht="16" customHeight="1">
      <c r="A93" s="5" t="s">
        <v>187</v>
      </c>
      <c r="B93" s="6" t="s">
        <v>186</v>
      </c>
    </row>
    <row r="94" spans="1:2" ht="16" customHeight="1">
      <c r="A94" s="5" t="s">
        <v>188</v>
      </c>
      <c r="B94" s="6" t="s">
        <v>186</v>
      </c>
    </row>
    <row r="95" spans="1:2" ht="16" customHeight="1">
      <c r="A95" s="5" t="s">
        <v>189</v>
      </c>
      <c r="B95" s="6" t="s">
        <v>186</v>
      </c>
    </row>
    <row r="96" spans="1:2" ht="16" customHeight="1">
      <c r="A96" s="5" t="s">
        <v>190</v>
      </c>
      <c r="B96" s="6"/>
    </row>
    <row r="97" spans="1:2" ht="16" customHeight="1">
      <c r="A97" s="5" t="s">
        <v>191</v>
      </c>
      <c r="B97" s="6" t="s">
        <v>192</v>
      </c>
    </row>
    <row r="98" spans="1:2" ht="16" customHeight="1">
      <c r="A98" s="5" t="s">
        <v>193</v>
      </c>
      <c r="B98" s="6" t="s">
        <v>194</v>
      </c>
    </row>
    <row r="99" spans="1:2" ht="16" customHeight="1">
      <c r="A99" s="5" t="s">
        <v>195</v>
      </c>
      <c r="B99" s="6" t="s">
        <v>196</v>
      </c>
    </row>
    <row r="100" spans="1:2" ht="16" customHeight="1">
      <c r="A100" s="5" t="s">
        <v>197</v>
      </c>
      <c r="B100" s="6" t="s">
        <v>198</v>
      </c>
    </row>
    <row r="101" spans="1:2" ht="16" customHeight="1">
      <c r="A101" s="5" t="s">
        <v>199</v>
      </c>
      <c r="B101" s="6" t="s">
        <v>200</v>
      </c>
    </row>
    <row r="102" spans="1:2" ht="16" customHeight="1">
      <c r="A102" s="5" t="s">
        <v>201</v>
      </c>
      <c r="B102" s="6" t="s">
        <v>202</v>
      </c>
    </row>
    <row r="103" spans="1:2" ht="16" customHeight="1">
      <c r="A103" s="5" t="s">
        <v>203</v>
      </c>
      <c r="B103" s="6" t="s">
        <v>204</v>
      </c>
    </row>
    <row r="104" spans="1:2" ht="16" customHeight="1">
      <c r="A104" s="5" t="s">
        <v>205</v>
      </c>
      <c r="B104" s="6" t="s">
        <v>206</v>
      </c>
    </row>
    <row r="105" spans="1:2" ht="16" customHeight="1">
      <c r="A105" s="5" t="s">
        <v>207</v>
      </c>
      <c r="B105" s="6"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2022-06-26T16:21:50Z</dcterms:modified>
</cp:coreProperties>
</file>