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440" activeTab="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definedNames/>
  <calcPr fullCalcOnLoad="1"/>
</workbook>
</file>

<file path=xl/sharedStrings.xml><?xml version="1.0" encoding="utf-8"?>
<sst xmlns="http://schemas.openxmlformats.org/spreadsheetml/2006/main" count="429" uniqueCount="385">
  <si>
    <t>Ohio Invasive Plant Assessment Protocol</t>
  </si>
  <si>
    <r>
      <t xml:space="preserve">Botanical Name: </t>
    </r>
  </si>
  <si>
    <t>Score</t>
  </si>
  <si>
    <t>Notes</t>
  </si>
  <si>
    <t>References</t>
  </si>
  <si>
    <t>Common Name:</t>
  </si>
  <si>
    <t>Step I Outcome:</t>
  </si>
  <si>
    <t>Family Name:</t>
  </si>
  <si>
    <t xml:space="preserve">Step II Score: </t>
  </si>
  <si>
    <t>Step II Outcome:</t>
  </si>
  <si>
    <t>Step I</t>
  </si>
  <si>
    <t>Directions:  Place an "X" in the Score column next to the selected answer to each of the four questions.</t>
  </si>
  <si>
    <t>1. Is this plant known to occur in the state and listed as "noxious" on any federal or Ohio Department of Agriculture plant list?</t>
  </si>
  <si>
    <r>
      <t xml:space="preserve">Yes. </t>
    </r>
    <r>
      <rPr>
        <i/>
        <sz val="11"/>
        <color indexed="8"/>
        <rFont val="Calibri"/>
        <family val="2"/>
      </rPr>
      <t xml:space="preserve"> Place on invasive plant list, no further investigation needed. </t>
    </r>
    <r>
      <rPr>
        <b/>
        <i/>
        <sz val="11"/>
        <color indexed="8"/>
        <rFont val="Calibri"/>
        <family val="2"/>
      </rPr>
      <t xml:space="preserve"> </t>
    </r>
    <r>
      <rPr>
        <b/>
        <i/>
        <sz val="11"/>
        <color indexed="10"/>
        <rFont val="Calibri"/>
        <family val="2"/>
      </rPr>
      <t>STOP</t>
    </r>
  </si>
  <si>
    <r>
      <t xml:space="preserve">No.  </t>
    </r>
    <r>
      <rPr>
        <i/>
        <sz val="11"/>
        <color indexed="8"/>
        <rFont val="Calibri"/>
        <family val="2"/>
      </rPr>
      <t>Continue on to question 2.</t>
    </r>
  </si>
  <si>
    <r>
      <t>2. Has this plant demonstrated widespread dispersion and establishment (i.e. high numbers of individuals forming dense stands) in natural areas across two or more regions in Ohio?</t>
    </r>
    <r>
      <rPr>
        <b/>
        <vertAlign val="superscript"/>
        <sz val="11"/>
        <color indexed="8"/>
        <rFont val="Calibri"/>
        <family val="2"/>
      </rPr>
      <t>a</t>
    </r>
  </si>
  <si>
    <r>
      <t xml:space="preserve">Yes.  </t>
    </r>
    <r>
      <rPr>
        <i/>
        <sz val="11"/>
        <color indexed="8"/>
        <rFont val="Calibri"/>
        <family val="2"/>
      </rPr>
      <t xml:space="preserve">Place on invasive plant list, no further investigation needed.  </t>
    </r>
    <r>
      <rPr>
        <b/>
        <i/>
        <sz val="11"/>
        <color indexed="10"/>
        <rFont val="Calibri"/>
        <family val="2"/>
      </rPr>
      <t>STOP</t>
    </r>
  </si>
  <si>
    <r>
      <t xml:space="preserve">No. </t>
    </r>
    <r>
      <rPr>
        <i/>
        <sz val="11"/>
        <color indexed="8"/>
        <rFont val="Calibri"/>
        <family val="2"/>
      </rPr>
      <t xml:space="preserve"> Continue on to question 3.</t>
    </r>
  </si>
  <si>
    <t xml:space="preserve">3. Does this plant form self-replicating populations outside of cultivation in Ohio and is it documented to alter the composition, structure, or normal processes or functions of a natural ecosystem? </t>
  </si>
  <si>
    <t>Yes</t>
  </si>
  <si>
    <t>No</t>
  </si>
  <si>
    <t>Unknown</t>
  </si>
  <si>
    <r>
      <t>4. Is the plant listed as invasive in an adjoining state or a nearby state east of the Mississippi within the USDA Plant Hardiness zones 5-6?</t>
    </r>
    <r>
      <rPr>
        <b/>
        <vertAlign val="superscript"/>
        <sz val="11"/>
        <color indexed="8"/>
        <rFont val="Calibri"/>
        <family val="2"/>
      </rPr>
      <t>b,c</t>
    </r>
  </si>
  <si>
    <t>If the answer was yes for both questions 3 and 4, the plant is placed on the invasive plant list and no further research is needed.  Stop here.  If the answer is no for both questions  3 and 4, the plant is not considered invasive and no further investigation is warranted.   Otherwise, proceed to Step II.</t>
  </si>
  <si>
    <t>Step II</t>
  </si>
  <si>
    <t>Step II: Invasion Status</t>
  </si>
  <si>
    <t>Directions:  Place the appropriate numerical score (or "U") in the Score column next to the selected answer to each of these 18 questions.</t>
  </si>
  <si>
    <t>1. Current Invasion in Ohio</t>
  </si>
  <si>
    <r>
      <t xml:space="preserve">   -  plant is not found in natural areas (</t>
    </r>
    <r>
      <rPr>
        <b/>
        <sz val="11"/>
        <color indexed="8"/>
        <rFont val="Calibri"/>
        <family val="2"/>
      </rPr>
      <t>0 pts.</t>
    </r>
    <r>
      <rPr>
        <sz val="11"/>
        <color indexed="8"/>
        <rFont val="Calibri"/>
        <family val="2"/>
      </rPr>
      <t>)</t>
    </r>
  </si>
  <si>
    <r>
      <t xml:space="preserve">   -  plant is found in natural areas but only because it persist from previous planting in that location (e.g. old home sites) (</t>
    </r>
    <r>
      <rPr>
        <b/>
        <sz val="11"/>
        <color indexed="8"/>
        <rFont val="Calibri"/>
        <family val="2"/>
      </rPr>
      <t>0 pts.</t>
    </r>
    <r>
      <rPr>
        <sz val="11"/>
        <color indexed="8"/>
        <rFont val="Calibri"/>
        <family val="2"/>
      </rPr>
      <t>)</t>
    </r>
  </si>
  <si>
    <r>
      <t xml:space="preserve">   -  plant is only expanding from sites of previous planting (</t>
    </r>
    <r>
      <rPr>
        <b/>
        <sz val="11"/>
        <color indexed="8"/>
        <rFont val="Calibri"/>
        <family val="2"/>
      </rPr>
      <t>1 pt.</t>
    </r>
    <r>
      <rPr>
        <sz val="11"/>
        <color indexed="8"/>
        <rFont val="Calibri"/>
        <family val="2"/>
      </rPr>
      <t>)</t>
    </r>
  </si>
  <si>
    <r>
      <t xml:space="preserve">   -  plant occurs in natural areas away from site of planting (</t>
    </r>
    <r>
      <rPr>
        <b/>
        <sz val="11"/>
        <color indexed="8"/>
        <rFont val="Calibri"/>
        <family val="2"/>
      </rPr>
      <t>3 pts.</t>
    </r>
    <r>
      <rPr>
        <sz val="11"/>
        <color indexed="8"/>
        <rFont val="Calibri"/>
        <family val="2"/>
      </rPr>
      <t>)</t>
    </r>
  </si>
  <si>
    <r>
      <t xml:space="preserve">   -  Information unknown (</t>
    </r>
    <r>
      <rPr>
        <b/>
        <sz val="11"/>
        <color indexed="8"/>
        <rFont val="Calibri"/>
        <family val="2"/>
      </rPr>
      <t>U</t>
    </r>
    <r>
      <rPr>
        <sz val="11"/>
        <color indexed="8"/>
        <rFont val="Calibri"/>
        <family val="2"/>
      </rPr>
      <t>)</t>
    </r>
  </si>
  <si>
    <r>
      <t>2. State Distribution</t>
    </r>
    <r>
      <rPr>
        <b/>
        <vertAlign val="superscript"/>
        <sz val="11"/>
        <color indexed="8"/>
        <rFont val="Calibri"/>
        <family val="2"/>
      </rPr>
      <t>a</t>
    </r>
  </si>
  <si>
    <r>
      <t xml:space="preserve">  -  plant is not naturalized in any region of Ohio (</t>
    </r>
    <r>
      <rPr>
        <b/>
        <sz val="11"/>
        <color indexed="8"/>
        <rFont val="Calibri"/>
        <family val="2"/>
      </rPr>
      <t>0 pts.</t>
    </r>
    <r>
      <rPr>
        <sz val="11"/>
        <color indexed="8"/>
        <rFont val="Calibri"/>
        <family val="2"/>
      </rPr>
      <t>)</t>
    </r>
  </si>
  <si>
    <r>
      <t xml:space="preserve">  -  plant is naturalized in only one region in Ohio (</t>
    </r>
    <r>
      <rPr>
        <b/>
        <sz val="11"/>
        <color indexed="8"/>
        <rFont val="Calibri"/>
        <family val="2"/>
      </rPr>
      <t>1 pt.</t>
    </r>
    <r>
      <rPr>
        <sz val="11"/>
        <color indexed="8"/>
        <rFont val="Calibri"/>
        <family val="2"/>
      </rPr>
      <t>)</t>
    </r>
  </si>
  <si>
    <r>
      <t xml:space="preserve">  -  plant is naturalized in two regions in Ohio (</t>
    </r>
    <r>
      <rPr>
        <b/>
        <sz val="11"/>
        <color indexed="8"/>
        <rFont val="Calibri"/>
        <family val="2"/>
      </rPr>
      <t>2 pts.</t>
    </r>
    <r>
      <rPr>
        <sz val="11"/>
        <color indexed="8"/>
        <rFont val="Calibri"/>
        <family val="2"/>
      </rPr>
      <t>)</t>
    </r>
  </si>
  <si>
    <r>
      <t xml:space="preserve">  -  plant is naturalized in three regions in Ohio (</t>
    </r>
    <r>
      <rPr>
        <b/>
        <sz val="11"/>
        <color indexed="8"/>
        <rFont val="Calibri"/>
        <family val="2"/>
      </rPr>
      <t>3 pts.</t>
    </r>
    <r>
      <rPr>
        <sz val="11"/>
        <color indexed="8"/>
        <rFont val="Calibri"/>
        <family val="2"/>
      </rPr>
      <t>)</t>
    </r>
  </si>
  <si>
    <r>
      <t xml:space="preserve">  -  plant is naturalized in four regions in Ohio (</t>
    </r>
    <r>
      <rPr>
        <b/>
        <sz val="11"/>
        <color indexed="8"/>
        <rFont val="Calibri"/>
        <family val="2"/>
      </rPr>
      <t>4 pts.</t>
    </r>
    <r>
      <rPr>
        <sz val="11"/>
        <color indexed="8"/>
        <rFont val="Calibri"/>
        <family val="2"/>
      </rPr>
      <t>)</t>
    </r>
  </si>
  <si>
    <r>
      <t xml:space="preserve">  -  plant is naturalized in five regions in Ohio (</t>
    </r>
    <r>
      <rPr>
        <b/>
        <sz val="11"/>
        <color indexed="8"/>
        <rFont val="Calibri"/>
        <family val="2"/>
      </rPr>
      <t>5 pts.</t>
    </r>
    <r>
      <rPr>
        <sz val="11"/>
        <color indexed="8"/>
        <rFont val="Calibri"/>
        <family val="2"/>
      </rPr>
      <t>)</t>
    </r>
  </si>
  <si>
    <r>
      <t xml:space="preserve">  -  Information unknown (</t>
    </r>
    <r>
      <rPr>
        <b/>
        <sz val="11"/>
        <color indexed="8"/>
        <rFont val="Calibri"/>
        <family val="2"/>
      </rPr>
      <t>U</t>
    </r>
    <r>
      <rPr>
        <sz val="11"/>
        <color indexed="8"/>
        <rFont val="Calibri"/>
        <family val="2"/>
      </rPr>
      <t>)</t>
    </r>
  </si>
  <si>
    <t>3. Regional/US Distribution</t>
  </si>
  <si>
    <r>
      <t xml:space="preserve">  -  plant is not considered to be a problem in any other state (</t>
    </r>
    <r>
      <rPr>
        <b/>
        <sz val="11"/>
        <color indexed="8"/>
        <rFont val="Calibri"/>
        <family val="2"/>
      </rPr>
      <t>0 pts.</t>
    </r>
    <r>
      <rPr>
        <sz val="11"/>
        <color indexed="8"/>
        <rFont val="Calibri"/>
        <family val="2"/>
      </rPr>
      <t>)</t>
    </r>
  </si>
  <si>
    <r>
      <t xml:space="preserve">  -  plant has been reported as a widespread problem in another non-neighboring state within the USDA Plant Hardiness Zones 5-6 (</t>
    </r>
    <r>
      <rPr>
        <b/>
        <sz val="11"/>
        <color indexed="8"/>
        <rFont val="Calibri"/>
        <family val="2"/>
      </rPr>
      <t>1 pt.</t>
    </r>
    <r>
      <rPr>
        <sz val="11"/>
        <color indexed="8"/>
        <rFont val="Calibri"/>
        <family val="2"/>
      </rPr>
      <t xml:space="preserve">) </t>
    </r>
  </si>
  <si>
    <r>
      <t xml:space="preserve">  -  plant has been reported to be a widespread problem in 1-2 adjoining states  (</t>
    </r>
    <r>
      <rPr>
        <b/>
        <sz val="11"/>
        <color indexed="8"/>
        <rFont val="Calibri"/>
        <family val="2"/>
      </rPr>
      <t>3 pts.</t>
    </r>
    <r>
      <rPr>
        <sz val="11"/>
        <color indexed="8"/>
        <rFont val="Calibri"/>
        <family val="2"/>
      </rPr>
      <t>)</t>
    </r>
  </si>
  <si>
    <r>
      <t xml:space="preserve">  -  plant has been reported to be a widespread problem in 3 or more adjoining states  (</t>
    </r>
    <r>
      <rPr>
        <b/>
        <sz val="11"/>
        <color indexed="8"/>
        <rFont val="Calibri"/>
        <family val="2"/>
      </rPr>
      <t>5 pts.</t>
    </r>
    <r>
      <rPr>
        <sz val="11"/>
        <color indexed="8"/>
        <rFont val="Calibri"/>
        <family val="2"/>
      </rPr>
      <t>)</t>
    </r>
  </si>
  <si>
    <r>
      <t xml:space="preserve">  -  plant has been reported to be a widespread problem in similar habitat outside the US  (</t>
    </r>
    <r>
      <rPr>
        <b/>
        <sz val="11"/>
        <color indexed="8"/>
        <rFont val="Calibri"/>
        <family val="2"/>
      </rPr>
      <t>1 pt.</t>
    </r>
    <r>
      <rPr>
        <sz val="11"/>
        <color indexed="8"/>
        <rFont val="Calibri"/>
        <family val="2"/>
      </rPr>
      <t>)</t>
    </r>
  </si>
  <si>
    <r>
      <t xml:space="preserve">  -   Information unknown (</t>
    </r>
    <r>
      <rPr>
        <b/>
        <sz val="11"/>
        <color indexed="8"/>
        <rFont val="Calibri"/>
        <family val="2"/>
      </rPr>
      <t>U</t>
    </r>
    <r>
      <rPr>
        <sz val="11"/>
        <color indexed="8"/>
        <rFont val="Calibri"/>
        <family val="2"/>
      </rPr>
      <t>)</t>
    </r>
  </si>
  <si>
    <t>4. Vegetative Reproduction</t>
  </si>
  <si>
    <r>
      <t xml:space="preserve">  -  no vegetative reproduction (</t>
    </r>
    <r>
      <rPr>
        <b/>
        <sz val="11"/>
        <color indexed="8"/>
        <rFont val="Calibri"/>
        <family val="2"/>
      </rPr>
      <t>0 pts.</t>
    </r>
    <r>
      <rPr>
        <sz val="11"/>
        <color indexed="8"/>
        <rFont val="Calibri"/>
        <family val="2"/>
      </rPr>
      <t>)</t>
    </r>
  </si>
  <si>
    <r>
      <t xml:space="preserve">  -  reproduces readily within the original site (</t>
    </r>
    <r>
      <rPr>
        <b/>
        <sz val="11"/>
        <color indexed="8"/>
        <rFont val="Calibri"/>
        <family val="2"/>
      </rPr>
      <t>1 pt.</t>
    </r>
    <r>
      <rPr>
        <sz val="11"/>
        <color indexed="8"/>
        <rFont val="Calibri"/>
        <family val="2"/>
      </rPr>
      <t>)</t>
    </r>
  </si>
  <si>
    <r>
      <t xml:space="preserve">  -  has runners or spreading rhizomes that root easily (</t>
    </r>
    <r>
      <rPr>
        <b/>
        <sz val="11"/>
        <color indexed="8"/>
        <rFont val="Calibri"/>
        <family val="2"/>
      </rPr>
      <t>3 pts.</t>
    </r>
    <r>
      <rPr>
        <sz val="11"/>
        <color indexed="8"/>
        <rFont val="Calibri"/>
        <family val="2"/>
      </rPr>
      <t>)</t>
    </r>
  </si>
  <si>
    <r>
      <t xml:space="preserve">  -  fragments easily and fragments can be easily dispersed (</t>
    </r>
    <r>
      <rPr>
        <b/>
        <sz val="11"/>
        <color indexed="8"/>
        <rFont val="Calibri"/>
        <family val="2"/>
      </rPr>
      <t>4 pts.</t>
    </r>
    <r>
      <rPr>
        <sz val="11"/>
        <color indexed="8"/>
        <rFont val="Calibri"/>
        <family val="2"/>
      </rPr>
      <t>)</t>
    </r>
  </si>
  <si>
    <r>
      <t xml:space="preserve">  -  has runners or spreading rhizomes that root easily AND fragments easily and fragments can be easily dispersed (</t>
    </r>
    <r>
      <rPr>
        <b/>
        <sz val="11"/>
        <color indexed="8"/>
        <rFont val="Calibri"/>
        <family val="2"/>
      </rPr>
      <t>5 pts.</t>
    </r>
    <r>
      <rPr>
        <sz val="11"/>
        <color indexed="8"/>
        <rFont val="Calibri"/>
        <family val="2"/>
      </rPr>
      <t>)</t>
    </r>
  </si>
  <si>
    <t>5. Sexual Reproduction</t>
  </si>
  <si>
    <r>
      <t xml:space="preserve">  -  no sexual reproduction (</t>
    </r>
    <r>
      <rPr>
        <b/>
        <sz val="11"/>
        <color indexed="8"/>
        <rFont val="Calibri"/>
        <family val="2"/>
      </rPr>
      <t>0 pts.</t>
    </r>
    <r>
      <rPr>
        <sz val="11"/>
        <color indexed="8"/>
        <rFont val="Calibri"/>
        <family val="2"/>
      </rPr>
      <t>)</t>
    </r>
  </si>
  <si>
    <r>
      <t xml:space="preserve">  -  infrequent sexual reproduction (</t>
    </r>
    <r>
      <rPr>
        <b/>
        <sz val="11"/>
        <color indexed="8"/>
        <rFont val="Calibri"/>
        <family val="2"/>
      </rPr>
      <t>1 pt.</t>
    </r>
    <r>
      <rPr>
        <sz val="11"/>
        <color indexed="8"/>
        <rFont val="Calibri"/>
        <family val="2"/>
      </rPr>
      <t>)</t>
    </r>
  </si>
  <si>
    <r>
      <t xml:space="preserve">  -  frequent sexual reproduction, but high variation among years in seed production (</t>
    </r>
    <r>
      <rPr>
        <b/>
        <sz val="11"/>
        <color indexed="8"/>
        <rFont val="Calibri"/>
        <family val="2"/>
      </rPr>
      <t>3 pts.</t>
    </r>
    <r>
      <rPr>
        <sz val="11"/>
        <color indexed="8"/>
        <rFont val="Calibri"/>
        <family val="2"/>
      </rPr>
      <t>)</t>
    </r>
  </si>
  <si>
    <r>
      <t xml:space="preserve">  -  frequent sexual reproduction (one or more events per year) (</t>
    </r>
    <r>
      <rPr>
        <b/>
        <sz val="11"/>
        <color indexed="8"/>
        <rFont val="Calibri"/>
        <family val="2"/>
      </rPr>
      <t>5 pts.</t>
    </r>
    <r>
      <rPr>
        <sz val="11"/>
        <color indexed="8"/>
        <rFont val="Calibri"/>
        <family val="2"/>
      </rPr>
      <t>)</t>
    </r>
  </si>
  <si>
    <t>6. Number of Viable Seeds or Propagules per Plant</t>
  </si>
  <si>
    <r>
      <t xml:space="preserve">  -  few (0-10) (</t>
    </r>
    <r>
      <rPr>
        <b/>
        <sz val="11"/>
        <color indexed="8"/>
        <rFont val="Calibri"/>
        <family val="2"/>
      </rPr>
      <t>1 pt.</t>
    </r>
    <r>
      <rPr>
        <sz val="11"/>
        <color indexed="8"/>
        <rFont val="Calibri"/>
        <family val="2"/>
      </rPr>
      <t>)</t>
    </r>
  </si>
  <si>
    <r>
      <t xml:space="preserve">  -  moderate (11-1,000) (</t>
    </r>
    <r>
      <rPr>
        <b/>
        <sz val="11"/>
        <color indexed="8"/>
        <rFont val="Calibri"/>
        <family val="2"/>
      </rPr>
      <t>3 pts.</t>
    </r>
    <r>
      <rPr>
        <sz val="11"/>
        <color indexed="8"/>
        <rFont val="Calibri"/>
        <family val="2"/>
      </rPr>
      <t>)</t>
    </r>
  </si>
  <si>
    <r>
      <t xml:space="preserve">  -  prolific (&gt;1,000) (</t>
    </r>
    <r>
      <rPr>
        <b/>
        <sz val="11"/>
        <color indexed="8"/>
        <rFont val="Calibri"/>
        <family val="2"/>
      </rPr>
      <t>5 pts.</t>
    </r>
    <r>
      <rPr>
        <sz val="11"/>
        <color indexed="8"/>
        <rFont val="Calibri"/>
        <family val="2"/>
      </rPr>
      <t>)</t>
    </r>
  </si>
  <si>
    <t>7. Flowering Period</t>
  </si>
  <si>
    <r>
      <t xml:space="preserve">  -  one month or less per year (</t>
    </r>
    <r>
      <rPr>
        <b/>
        <sz val="11"/>
        <color indexed="8"/>
        <rFont val="Calibri"/>
        <family val="2"/>
      </rPr>
      <t>0 pts.</t>
    </r>
    <r>
      <rPr>
        <sz val="11"/>
        <color indexed="8"/>
        <rFont val="Calibri"/>
        <family val="2"/>
      </rPr>
      <t>)</t>
    </r>
  </si>
  <si>
    <r>
      <t xml:space="preserve">  -  two months (</t>
    </r>
    <r>
      <rPr>
        <b/>
        <sz val="11"/>
        <color indexed="8"/>
        <rFont val="Calibri"/>
        <family val="2"/>
      </rPr>
      <t>1 pt.</t>
    </r>
    <r>
      <rPr>
        <sz val="11"/>
        <color indexed="8"/>
        <rFont val="Calibri"/>
        <family val="2"/>
      </rPr>
      <t>)</t>
    </r>
  </si>
  <si>
    <r>
      <t xml:space="preserve">  -  three to five months (</t>
    </r>
    <r>
      <rPr>
        <b/>
        <sz val="11"/>
        <color indexed="8"/>
        <rFont val="Calibri"/>
        <family val="2"/>
      </rPr>
      <t>2 pts.</t>
    </r>
    <r>
      <rPr>
        <sz val="11"/>
        <color indexed="8"/>
        <rFont val="Calibri"/>
        <family val="2"/>
      </rPr>
      <t>)</t>
    </r>
  </si>
  <si>
    <r>
      <t xml:space="preserve">  -  longer than five months (</t>
    </r>
    <r>
      <rPr>
        <b/>
        <sz val="11"/>
        <color indexed="8"/>
        <rFont val="Calibri"/>
        <family val="2"/>
      </rPr>
      <t>3 pts.</t>
    </r>
    <r>
      <rPr>
        <sz val="11"/>
        <color indexed="8"/>
        <rFont val="Calibri"/>
        <family val="2"/>
      </rPr>
      <t>)</t>
    </r>
  </si>
  <si>
    <t>8. Dispersal Ability</t>
  </si>
  <si>
    <r>
      <t xml:space="preserve">  -  low potential for long-distance seed/propagule dispersal (&gt;1km) (</t>
    </r>
    <r>
      <rPr>
        <b/>
        <sz val="11"/>
        <color indexed="8"/>
        <rFont val="Calibri"/>
        <family val="2"/>
      </rPr>
      <t>0 pts.</t>
    </r>
    <r>
      <rPr>
        <sz val="11"/>
        <color indexed="8"/>
        <rFont val="Calibri"/>
        <family val="2"/>
      </rPr>
      <t>)</t>
    </r>
  </si>
  <si>
    <r>
      <t xml:space="preserve">  -  medium potential for long-distance seed/propagule dispersal  (</t>
    </r>
    <r>
      <rPr>
        <b/>
        <sz val="11"/>
        <color indexed="8"/>
        <rFont val="Calibri"/>
        <family val="2"/>
      </rPr>
      <t>3 pts.</t>
    </r>
    <r>
      <rPr>
        <sz val="11"/>
        <color indexed="8"/>
        <rFont val="Calibri"/>
        <family val="2"/>
      </rPr>
      <t>)</t>
    </r>
  </si>
  <si>
    <r>
      <t xml:space="preserve">  -  high potential for long-distance seed/propagule dispersal (</t>
    </r>
    <r>
      <rPr>
        <b/>
        <sz val="11"/>
        <color indexed="8"/>
        <rFont val="Calibri"/>
        <family val="2"/>
      </rPr>
      <t>5 pts.</t>
    </r>
    <r>
      <rPr>
        <sz val="11"/>
        <color indexed="8"/>
        <rFont val="Calibri"/>
        <family val="2"/>
      </rPr>
      <t>)</t>
    </r>
  </si>
  <si>
    <t>9. Generation Time</t>
  </si>
  <si>
    <r>
      <t xml:space="preserve">  -  long juvenile period (&gt;5 or more years for trees, 3 or more years for other growth forms) (</t>
    </r>
    <r>
      <rPr>
        <b/>
        <sz val="11"/>
        <color indexed="8"/>
        <rFont val="Calibri"/>
        <family val="2"/>
      </rPr>
      <t>0 pts.</t>
    </r>
    <r>
      <rPr>
        <sz val="11"/>
        <color indexed="8"/>
        <rFont val="Calibri"/>
        <family val="2"/>
      </rPr>
      <t>)</t>
    </r>
  </si>
  <si>
    <r>
      <t xml:space="preserve">  -  short juvenile period (&lt;5 years for trees, &lt;3 years for other forms) (</t>
    </r>
    <r>
      <rPr>
        <b/>
        <sz val="11"/>
        <color indexed="8"/>
        <rFont val="Calibri"/>
        <family val="2"/>
      </rPr>
      <t>3 pts.</t>
    </r>
    <r>
      <rPr>
        <sz val="11"/>
        <color indexed="8"/>
        <rFont val="Calibri"/>
        <family val="2"/>
      </rPr>
      <t>)</t>
    </r>
  </si>
  <si>
    <r>
      <t xml:space="preserve">  -  unable to invade natural areas (</t>
    </r>
    <r>
      <rPr>
        <b/>
        <sz val="11"/>
        <color indexed="8"/>
        <rFont val="Calibri"/>
        <family val="2"/>
      </rPr>
      <t>0 pts.</t>
    </r>
    <r>
      <rPr>
        <sz val="11"/>
        <color indexed="8"/>
        <rFont val="Calibri"/>
        <family val="2"/>
      </rPr>
      <t>)</t>
    </r>
  </si>
  <si>
    <r>
      <t xml:space="preserve">  -  can only colonize certain habitat stages (e.g. early successional habitats) (</t>
    </r>
    <r>
      <rPr>
        <b/>
        <sz val="11"/>
        <color indexed="8"/>
        <rFont val="Calibri"/>
        <family val="2"/>
      </rPr>
      <t>1 pt.</t>
    </r>
    <r>
      <rPr>
        <sz val="11"/>
        <color indexed="8"/>
        <rFont val="Calibri"/>
        <family val="2"/>
      </rPr>
      <t>)</t>
    </r>
  </si>
  <si>
    <r>
      <t xml:space="preserve">  -  aggressively colonizes and establishes in edge habitats (</t>
    </r>
    <r>
      <rPr>
        <b/>
        <sz val="11"/>
        <color indexed="8"/>
        <rFont val="Calibri"/>
        <family val="2"/>
      </rPr>
      <t>3 pts.</t>
    </r>
    <r>
      <rPr>
        <sz val="11"/>
        <color indexed="8"/>
        <rFont val="Calibri"/>
        <family val="2"/>
      </rPr>
      <t>)</t>
    </r>
  </si>
  <si>
    <r>
      <t xml:space="preserve">  -  aggressively colonizes and establishes in intact and healthy natural areas (</t>
    </r>
    <r>
      <rPr>
        <b/>
        <sz val="11"/>
        <color indexed="8"/>
        <rFont val="Calibri"/>
        <family val="2"/>
      </rPr>
      <t>6 pts.</t>
    </r>
    <r>
      <rPr>
        <sz val="11"/>
        <color indexed="8"/>
        <rFont val="Calibri"/>
        <family val="2"/>
      </rPr>
      <t>)</t>
    </r>
  </si>
  <si>
    <t>Step II: Ecological Importance</t>
  </si>
  <si>
    <r>
      <t xml:space="preserve">  -  no known effect on ecosystem-level processes (</t>
    </r>
    <r>
      <rPr>
        <b/>
        <sz val="11"/>
        <color indexed="8"/>
        <rFont val="Calibri"/>
        <family val="2"/>
      </rPr>
      <t>0 pts.</t>
    </r>
    <r>
      <rPr>
        <sz val="11"/>
        <color indexed="8"/>
        <rFont val="Calibri"/>
        <family val="2"/>
      </rPr>
      <t>)</t>
    </r>
  </si>
  <si>
    <r>
      <t xml:space="preserve">  -  moderate effects on ecosystem-level processes (e.g., changes in nutrient cycling)(</t>
    </r>
    <r>
      <rPr>
        <b/>
        <sz val="11"/>
        <color indexed="8"/>
        <rFont val="Calibri"/>
        <family val="2"/>
      </rPr>
      <t>3 pts.</t>
    </r>
    <r>
      <rPr>
        <sz val="11"/>
        <color indexed="8"/>
        <rFont val="Calibri"/>
        <family val="2"/>
      </rPr>
      <t>)</t>
    </r>
  </si>
  <si>
    <r>
      <t xml:space="preserve">  -  causes long-term, substantial alterations in the ecosystem (e.g., changing fire regime of an area, changing hydrology of wetlands)  (</t>
    </r>
    <r>
      <rPr>
        <b/>
        <sz val="11"/>
        <color indexed="8"/>
        <rFont val="Calibri"/>
        <family val="2"/>
      </rPr>
      <t>6 pts.</t>
    </r>
    <r>
      <rPr>
        <sz val="11"/>
        <color indexed="8"/>
        <rFont val="Calibri"/>
        <family val="2"/>
      </rPr>
      <t>)</t>
    </r>
  </si>
  <si>
    <r>
      <t xml:space="preserve">  -  no known negative impact on Ohio State-listed or federal-listed plants or animals (</t>
    </r>
    <r>
      <rPr>
        <b/>
        <sz val="11"/>
        <color indexed="8"/>
        <rFont val="Calibri"/>
        <family val="2"/>
      </rPr>
      <t>0 pts.</t>
    </r>
    <r>
      <rPr>
        <sz val="11"/>
        <color indexed="8"/>
        <rFont val="Calibri"/>
        <family val="2"/>
      </rPr>
      <t>)</t>
    </r>
  </si>
  <si>
    <r>
      <t xml:space="preserve">  -  negatively impacts listed species, such as through displacement or interbreeding  (</t>
    </r>
    <r>
      <rPr>
        <b/>
        <sz val="11"/>
        <color indexed="8"/>
        <rFont val="Calibri"/>
        <family val="2"/>
      </rPr>
      <t>3 pts.</t>
    </r>
    <r>
      <rPr>
        <sz val="11"/>
        <color indexed="8"/>
        <rFont val="Calibri"/>
        <family val="2"/>
      </rPr>
      <t>)</t>
    </r>
  </si>
  <si>
    <r>
      <t xml:space="preserve">  -  no known negative impact on animals (</t>
    </r>
    <r>
      <rPr>
        <b/>
        <sz val="11"/>
        <color indexed="8"/>
        <rFont val="Calibri"/>
        <family val="2"/>
      </rPr>
      <t>0 pts.</t>
    </r>
    <r>
      <rPr>
        <sz val="11"/>
        <color indexed="8"/>
        <rFont val="Calibri"/>
        <family val="2"/>
      </rPr>
      <t>)</t>
    </r>
  </si>
  <si>
    <r>
      <t xml:space="preserve">  -  documented direct or indirect negative effects on animal taxa (</t>
    </r>
    <r>
      <rPr>
        <b/>
        <sz val="11"/>
        <color indexed="8"/>
        <rFont val="Calibri"/>
        <family val="2"/>
      </rPr>
      <t>3 pts.</t>
    </r>
    <r>
      <rPr>
        <sz val="11"/>
        <color indexed="8"/>
        <rFont val="Calibri"/>
        <family val="2"/>
      </rPr>
      <t>)</t>
    </r>
  </si>
  <si>
    <r>
      <t xml:space="preserve">  -  no known negative effects on native plants (</t>
    </r>
    <r>
      <rPr>
        <b/>
        <sz val="11"/>
        <color indexed="8"/>
        <rFont val="Calibri"/>
        <family val="2"/>
      </rPr>
      <t>0 pts.</t>
    </r>
    <r>
      <rPr>
        <sz val="11"/>
        <color indexed="8"/>
        <rFont val="Calibri"/>
        <family val="2"/>
      </rPr>
      <t>)</t>
    </r>
  </si>
  <si>
    <r>
      <t xml:space="preserve">  -  negatively impacts some native plants (increasing their mortality and/or recruitment of certain taxa) (</t>
    </r>
    <r>
      <rPr>
        <b/>
        <sz val="11"/>
        <color indexed="8"/>
        <rFont val="Calibri"/>
        <family val="2"/>
      </rPr>
      <t>3 pts.</t>
    </r>
    <r>
      <rPr>
        <sz val="11"/>
        <color indexed="8"/>
        <rFont val="Calibri"/>
        <family val="2"/>
      </rPr>
      <t>)</t>
    </r>
  </si>
  <si>
    <r>
      <t xml:space="preserve">  -  impacts native plants to such an extent that community structure is greatly altered (</t>
    </r>
    <r>
      <rPr>
        <b/>
        <sz val="11"/>
        <color indexed="8"/>
        <rFont val="Calibri"/>
        <family val="2"/>
      </rPr>
      <t>6 pts.</t>
    </r>
    <r>
      <rPr>
        <sz val="11"/>
        <color indexed="8"/>
        <rFont val="Calibri"/>
        <family val="2"/>
      </rPr>
      <t>)</t>
    </r>
  </si>
  <si>
    <t>15. Hybridization</t>
  </si>
  <si>
    <r>
      <t xml:space="preserve">  -  no known instances of hybridization with other plant species (</t>
    </r>
    <r>
      <rPr>
        <b/>
        <sz val="11"/>
        <color indexed="8"/>
        <rFont val="Calibri"/>
        <family val="2"/>
      </rPr>
      <t>0 pts.</t>
    </r>
    <r>
      <rPr>
        <sz val="11"/>
        <color indexed="8"/>
        <rFont val="Calibri"/>
        <family val="2"/>
      </rPr>
      <t>)</t>
    </r>
  </si>
  <si>
    <r>
      <t xml:space="preserve">  -  can hybridize with native Ohio plants or commercially-available species, but seeds are inviable (</t>
    </r>
    <r>
      <rPr>
        <b/>
        <sz val="11"/>
        <color indexed="8"/>
        <rFont val="Calibri"/>
        <family val="2"/>
      </rPr>
      <t>1 pt.</t>
    </r>
    <r>
      <rPr>
        <sz val="11"/>
        <color indexed="8"/>
        <rFont val="Calibri"/>
        <family val="2"/>
      </rPr>
      <t>)</t>
    </r>
  </si>
  <si>
    <r>
      <t xml:space="preserve">  -  can hybridize with native Ohio plants or commercially-available species, producing viable seed (</t>
    </r>
    <r>
      <rPr>
        <b/>
        <sz val="11"/>
        <color indexed="8"/>
        <rFont val="Calibri"/>
        <family val="2"/>
      </rPr>
      <t>3 pts.</t>
    </r>
    <r>
      <rPr>
        <sz val="11"/>
        <color indexed="8"/>
        <rFont val="Calibri"/>
        <family val="2"/>
      </rPr>
      <t>)</t>
    </r>
  </si>
  <si>
    <r>
      <t xml:space="preserve">  -  occurs only as small, sporadic populations or individuals (</t>
    </r>
    <r>
      <rPr>
        <b/>
        <sz val="11"/>
        <color indexed="8"/>
        <rFont val="Calibri"/>
        <family val="2"/>
      </rPr>
      <t>1 pt.</t>
    </r>
    <r>
      <rPr>
        <sz val="11"/>
        <color indexed="8"/>
        <rFont val="Calibri"/>
        <family val="2"/>
      </rPr>
      <t>)</t>
    </r>
  </si>
  <si>
    <r>
      <t xml:space="preserve">  -  typically forms small, monospecific patches (</t>
    </r>
    <r>
      <rPr>
        <b/>
        <sz val="11"/>
        <color indexed="8"/>
        <rFont val="Calibri"/>
        <family val="2"/>
      </rPr>
      <t>3 pts.</t>
    </r>
    <r>
      <rPr>
        <sz val="11"/>
        <color indexed="8"/>
        <rFont val="Calibri"/>
        <family val="2"/>
      </rPr>
      <t>)</t>
    </r>
  </si>
  <si>
    <r>
      <t xml:space="preserve">  -  is a dominant plant in area where population occurs (absolute cover 15-50%) (</t>
    </r>
    <r>
      <rPr>
        <b/>
        <sz val="11"/>
        <color indexed="8"/>
        <rFont val="Calibri"/>
        <family val="2"/>
      </rPr>
      <t>4 pts.</t>
    </r>
    <r>
      <rPr>
        <sz val="11"/>
        <color indexed="8"/>
        <rFont val="Calibri"/>
        <family val="2"/>
      </rPr>
      <t>)</t>
    </r>
  </si>
  <si>
    <r>
      <t xml:space="preserve">  -  forms an extensive, monospecific stand (absolute cover &gt;50%) (</t>
    </r>
    <r>
      <rPr>
        <b/>
        <sz val="11"/>
        <color indexed="8"/>
        <rFont val="Calibri"/>
        <family val="2"/>
      </rPr>
      <t>5 pts.</t>
    </r>
    <r>
      <rPr>
        <sz val="11"/>
        <color indexed="8"/>
        <rFont val="Calibri"/>
        <family val="2"/>
      </rPr>
      <t>)</t>
    </r>
  </si>
  <si>
    <r>
      <t xml:space="preserve">  -  successional information is unknown (</t>
    </r>
    <r>
      <rPr>
        <b/>
        <sz val="11"/>
        <color indexed="8"/>
        <rFont val="Calibri"/>
        <family val="2"/>
      </rPr>
      <t>0 pts.</t>
    </r>
    <r>
      <rPr>
        <sz val="11"/>
        <color indexed="8"/>
        <rFont val="Calibri"/>
        <family val="2"/>
      </rPr>
      <t>)</t>
    </r>
  </si>
  <si>
    <r>
      <t xml:space="preserve">  -  is an early successional species that temporarily invades a disturbed site but does not persist as the site matures (</t>
    </r>
    <r>
      <rPr>
        <b/>
        <sz val="11"/>
        <color indexed="8"/>
        <rFont val="Calibri"/>
        <family val="2"/>
      </rPr>
      <t>0 pts.</t>
    </r>
    <r>
      <rPr>
        <sz val="11"/>
        <color indexed="8"/>
        <rFont val="Calibri"/>
        <family val="2"/>
      </rPr>
      <t>)</t>
    </r>
  </si>
  <si>
    <r>
      <t xml:space="preserve">  -   readily invades disturbed sites and persists, but does not interfere with succession  (</t>
    </r>
    <r>
      <rPr>
        <b/>
        <sz val="11"/>
        <color indexed="8"/>
        <rFont val="Calibri"/>
        <family val="2"/>
      </rPr>
      <t>1 pt.</t>
    </r>
    <r>
      <rPr>
        <sz val="11"/>
        <color indexed="8"/>
        <rFont val="Calibri"/>
        <family val="2"/>
      </rPr>
      <t>)</t>
    </r>
  </si>
  <si>
    <r>
      <t xml:space="preserve">  -  readily invades disturbed sites, persists and interferes with succession of native plants (</t>
    </r>
    <r>
      <rPr>
        <b/>
        <sz val="11"/>
        <color indexed="8"/>
        <rFont val="Calibri"/>
        <family val="2"/>
      </rPr>
      <t>4 pts.</t>
    </r>
    <r>
      <rPr>
        <sz val="11"/>
        <color indexed="8"/>
        <rFont val="Calibri"/>
        <family val="2"/>
      </rPr>
      <t>)</t>
    </r>
  </si>
  <si>
    <r>
      <rPr>
        <b/>
        <i/>
        <u val="single"/>
        <sz val="10"/>
        <color indexed="63"/>
        <rFont val="Arial"/>
        <family val="2"/>
      </rPr>
      <t>Forestlands:</t>
    </r>
    <r>
      <rPr>
        <sz val="10"/>
        <color indexed="63"/>
        <rFont val="Arial"/>
        <family val="2"/>
      </rPr>
      <t xml:space="preserve"> Floodplain forest, hemlock-hardwood forest, mixed mesophytic forest, beech-maple forest, oak-maple forest, oak-hickory forest.</t>
    </r>
  </si>
  <si>
    <r>
      <rPr>
        <b/>
        <i/>
        <u val="single"/>
        <sz val="10"/>
        <color indexed="63"/>
        <rFont val="Arial"/>
        <family val="2"/>
      </rPr>
      <t>Grasslands</t>
    </r>
    <r>
      <rPr>
        <b/>
        <i/>
        <sz val="10"/>
        <color indexed="63"/>
        <rFont val="Arial"/>
        <family val="2"/>
      </rPr>
      <t>:</t>
    </r>
    <r>
      <rPr>
        <sz val="10"/>
        <color indexed="63"/>
        <rFont val="Arial"/>
        <family val="2"/>
      </rPr>
      <t xml:space="preserve"> Alvar*, beach-dune community*, bur oak savanna*, slough-grass-bluejoint prairie*, sand barren*, big bluestem prairie, little bluestem prairie (xeric limestone prairie*+), post oak opening*+</t>
    </r>
  </si>
  <si>
    <r>
      <rPr>
        <b/>
        <i/>
        <u val="single"/>
        <sz val="10"/>
        <color indexed="63"/>
        <rFont val="Arial"/>
        <family val="2"/>
      </rPr>
      <t>Wetlands:</t>
    </r>
    <r>
      <rPr>
        <b/>
        <i/>
        <sz val="10"/>
        <color indexed="63"/>
        <rFont val="Arial"/>
        <family val="2"/>
      </rPr>
      <t xml:space="preserve"> </t>
    </r>
    <r>
      <rPr>
        <sz val="10"/>
        <color indexed="63"/>
        <rFont val="Arial"/>
        <family val="2"/>
      </rPr>
      <t>Bog*, fen*, twigrush-wiregrass wet prairie*, marsh, buttonbush swamp, mixed shrub swamp, hemlock-hardwood swamp*, maple-ash-oak swamp, white pine-red maple swamp*</t>
    </r>
  </si>
  <si>
    <t>* Considered a rare plant community in Ohio by ODW’s Biodiversity Database Program.</t>
  </si>
  <si>
    <t>+ = xeric limestone prairies or cedar glades and post oak openings are unique to the Interior Low Plateau Region of Adams, Highland and Pike counties, and are not included in Schneider and Cochrane (1997).</t>
  </si>
  <si>
    <r>
      <t xml:space="preserve"> -   not found in any natural habitats in Ohio (</t>
    </r>
    <r>
      <rPr>
        <b/>
        <sz val="11"/>
        <color indexed="8"/>
        <rFont val="Calibri"/>
        <family val="2"/>
      </rPr>
      <t>0 pts.</t>
    </r>
    <r>
      <rPr>
        <sz val="11"/>
        <color indexed="8"/>
        <rFont val="Calibri"/>
        <family val="2"/>
      </rPr>
      <t>)</t>
    </r>
  </si>
  <si>
    <r>
      <t xml:space="preserve">  -  only found in 1 broad category (</t>
    </r>
    <r>
      <rPr>
        <b/>
        <sz val="11"/>
        <color indexed="8"/>
        <rFont val="Calibri"/>
        <family val="2"/>
      </rPr>
      <t>1 pt.</t>
    </r>
    <r>
      <rPr>
        <sz val="11"/>
        <color indexed="8"/>
        <rFont val="Calibri"/>
        <family val="2"/>
      </rPr>
      <t>)</t>
    </r>
  </si>
  <si>
    <r>
      <t xml:space="preserve">  -  found in 2 broad categories or 2 rare habitat types (</t>
    </r>
    <r>
      <rPr>
        <b/>
        <sz val="11"/>
        <color indexed="8"/>
        <rFont val="Calibri"/>
        <family val="2"/>
      </rPr>
      <t>3 pts.</t>
    </r>
    <r>
      <rPr>
        <sz val="11"/>
        <color indexed="8"/>
        <rFont val="Calibri"/>
        <family val="2"/>
      </rPr>
      <t>)</t>
    </r>
  </si>
  <si>
    <r>
      <t xml:space="preserve">  -  found in 3 broad categories or 3 rare habitat types (</t>
    </r>
    <r>
      <rPr>
        <b/>
        <sz val="11"/>
        <color indexed="8"/>
        <rFont val="Calibri"/>
        <family val="2"/>
      </rPr>
      <t>4 pts.</t>
    </r>
    <r>
      <rPr>
        <sz val="11"/>
        <color indexed="8"/>
        <rFont val="Calibri"/>
        <family val="2"/>
      </rPr>
      <t>)</t>
    </r>
  </si>
  <si>
    <r>
      <t xml:space="preserve">  -  found in 4 or more rare habitat types (</t>
    </r>
    <r>
      <rPr>
        <b/>
        <sz val="11"/>
        <color indexed="8"/>
        <rFont val="Calibri"/>
        <family val="2"/>
      </rPr>
      <t>5 pts.</t>
    </r>
    <r>
      <rPr>
        <sz val="11"/>
        <color indexed="8"/>
        <rFont val="Calibri"/>
        <family val="2"/>
      </rPr>
      <t>)</t>
    </r>
  </si>
  <si>
    <t>Total Score:</t>
  </si>
  <si>
    <t>Number of Unknowns:</t>
  </si>
  <si>
    <t>Outcome:</t>
  </si>
  <si>
    <t>Total Points</t>
  </si>
  <si>
    <t>Assessment Decision</t>
  </si>
  <si>
    <t>4 or more U</t>
  </si>
  <si>
    <t>Insufficient Data</t>
  </si>
  <si>
    <t>0-34</t>
  </si>
  <si>
    <t>Not Known to be Invasive</t>
  </si>
  <si>
    <t>35-44</t>
  </si>
  <si>
    <t>Pending Further Review</t>
  </si>
  <si>
    <t xml:space="preserve">45-80 </t>
  </si>
  <si>
    <t>Invasive</t>
  </si>
  <si>
    <r>
      <rPr>
        <i/>
        <sz val="11"/>
        <color indexed="8"/>
        <rFont val="Calibri"/>
        <family val="2"/>
      </rPr>
      <t xml:space="preserve">a </t>
    </r>
    <r>
      <rPr>
        <sz val="11"/>
        <color theme="1"/>
        <rFont val="Calibri"/>
        <family val="2"/>
      </rPr>
      <t xml:space="preserve">= Please see the ODW regional map of Ohio (split into five regions based on counties). </t>
    </r>
  </si>
  <si>
    <r>
      <t>b</t>
    </r>
    <r>
      <rPr>
        <sz val="11"/>
        <color theme="1"/>
        <rFont val="Calibri"/>
        <family val="2"/>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</si>
  <si>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rPr>
      <t xml:space="preserve"> = Please use data from USDA Hardiness zones map (http://planthardiness.ars.usda.gov/PHZMWeb/)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</si>
  <si>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</si>
  <si>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</si>
  <si>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</si>
  <si>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</si>
  <si>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</si>
  <si>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</si>
  <si>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</si>
  <si>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</si>
  <si>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</si>
  <si>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</si>
  <si>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</si>
  <si>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</si>
  <si>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</si>
  <si>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ox-eye daisy</t>
  </si>
  <si>
    <r>
      <t xml:space="preserve">Chrysanthemum leucanthemum </t>
    </r>
    <r>
      <rPr>
        <sz val="10"/>
        <rFont val="Arial"/>
        <family val="0"/>
      </rPr>
      <t xml:space="preserve">var. </t>
    </r>
    <r>
      <rPr>
        <i/>
        <sz val="10"/>
        <rFont val="Arial"/>
        <family val="0"/>
      </rPr>
      <t>pinnatifidum</t>
    </r>
  </si>
  <si>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</si>
  <si>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</si>
  <si>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</si>
  <si>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</si>
  <si>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</si>
  <si>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</si>
  <si>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</si>
  <si>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</si>
  <si>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</si>
  <si>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</si>
  <si>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</si>
  <si>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r>
      <t xml:space="preserve">Salsola kali </t>
    </r>
    <r>
      <rPr>
        <sz val="10"/>
        <rFont val="Arial"/>
        <family val="0"/>
      </rPr>
      <t>ssp.</t>
    </r>
    <r>
      <rPr>
        <i/>
        <sz val="10"/>
        <rFont val="Arial"/>
        <family val="0"/>
      </rPr>
      <t xml:space="preserve"> tenuifolia</t>
    </r>
  </si>
  <si>
    <t>Sinapis arvensis</t>
  </si>
  <si>
    <r>
      <t xml:space="preserve">Sinapis arvensis </t>
    </r>
    <r>
      <rPr>
        <sz val="10"/>
        <rFont val="Arial"/>
        <family val="0"/>
      </rPr>
      <t xml:space="preserve">ssp. </t>
    </r>
    <r>
      <rPr>
        <i/>
        <sz val="10"/>
        <rFont val="Arial"/>
        <family val="0"/>
      </rPr>
      <t>arvensis</t>
    </r>
  </si>
  <si>
    <r>
      <t xml:space="preserve">Brassica kaber </t>
    </r>
    <r>
      <rPr>
        <sz val="10"/>
        <rFont val="Arial"/>
        <family val="0"/>
      </rPr>
      <t xml:space="preserve">var. </t>
    </r>
    <r>
      <rPr>
        <i/>
        <sz val="10"/>
        <rFont val="Arial"/>
        <family val="0"/>
      </rPr>
      <t>pinnatifida</t>
    </r>
  </si>
  <si>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</si>
  <si>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</si>
  <si>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</si>
  <si>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</si>
  <si>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</si>
  <si>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</si>
  <si>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</si>
  <si>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</si>
  <si>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</si>
  <si>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</si>
  <si>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</si>
  <si>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</si>
  <si>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</si>
  <si>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</si>
  <si>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</si>
  <si>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</si>
  <si>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</si>
  <si>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</si>
  <si>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</si>
  <si>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</si>
  <si>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</si>
  <si>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</si>
  <si>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</si>
  <si>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</si>
  <si>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</si>
  <si>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</si>
  <si>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</si>
  <si>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</si>
  <si>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</si>
  <si>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</si>
  <si>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</si>
  <si>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</si>
  <si>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</si>
  <si>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</si>
  <si>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</si>
  <si>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</si>
  <si>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</si>
  <si>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</si>
  <si>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</si>
  <si>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</si>
  <si>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</si>
  <si>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</si>
  <si>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</si>
  <si>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</si>
  <si>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</si>
  <si>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</si>
  <si>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</si>
  <si>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</si>
  <si>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</si>
  <si>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</si>
  <si>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</si>
  <si>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</si>
  <si>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</si>
  <si>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</si>
  <si>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</si>
  <si>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</si>
  <si>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</si>
  <si>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</si>
  <si>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</si>
  <si>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</si>
  <si>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</si>
  <si>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</si>
  <si>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</si>
  <si>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</si>
  <si>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</si>
  <si>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</si>
  <si>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</si>
  <si>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</si>
  <si>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</si>
  <si>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</si>
  <si>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</si>
  <si>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</si>
  <si>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</si>
  <si>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</si>
  <si>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</si>
  <si>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</si>
  <si>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</si>
  <si>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</si>
  <si>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</si>
  <si>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</si>
  <si>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</si>
  <si>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</si>
  <si>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</si>
  <si>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</si>
  <si>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</si>
  <si>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</si>
  <si>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</si>
  <si>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</si>
  <si>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</si>
  <si>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</si>
  <si>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</si>
  <si>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</si>
  <si>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</si>
  <si>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</si>
  <si>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</si>
  <si>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</si>
  <si>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</si>
  <si>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</si>
  <si>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</si>
  <si>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</si>
  <si>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</si>
  <si>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</si>
  <si>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</si>
  <si>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</si>
  <si>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</si>
  <si>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</si>
  <si>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</si>
  <si>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</si>
  <si>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</si>
  <si>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</si>
  <si>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</si>
  <si>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</si>
  <si>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</si>
  <si>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</si>
  <si>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</si>
  <si>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</si>
  <si>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</si>
  <si>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</si>
  <si>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</si>
  <si>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</si>
  <si>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</si>
  <si>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</si>
  <si>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</si>
  <si>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</si>
  <si>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</si>
  <si>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</si>
  <si>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</si>
  <si>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</si>
  <si>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</si>
  <si>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</si>
  <si>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</si>
  <si>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</si>
  <si>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</si>
  <si>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</si>
  <si>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</si>
  <si>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</si>
  <si>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</si>
  <si>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</si>
  <si>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</si>
  <si>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</si>
  <si>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</si>
  <si>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</si>
  <si>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</si>
  <si>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</si>
  <si>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</si>
  <si>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</si>
  <si>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</si>
  <si>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</si>
  <si>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</si>
  <si>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</si>
  <si>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</si>
  <si>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</si>
  <si>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</si>
  <si>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</si>
  <si>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</si>
  <si>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</si>
  <si>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</si>
  <si>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</si>
  <si>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</si>
  <si>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</si>
  <si>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</si>
  <si>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</si>
  <si>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</si>
  <si>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</si>
  <si>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</si>
  <si>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</si>
  <si>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</si>
  <si>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</si>
  <si>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</si>
  <si>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</si>
  <si>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</si>
  <si>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</si>
  <si>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</si>
  <si>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</si>
  <si>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</si>
  <si>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</si>
  <si>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</si>
  <si>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</si>
  <si>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</si>
  <si>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</si>
  <si>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t>Aegopodium podagraria</t>
  </si>
  <si>
    <t>Goutweed</t>
  </si>
  <si>
    <t>Apiaceae</t>
  </si>
  <si>
    <t>x</t>
  </si>
  <si>
    <t>1. http://bonap.net/MapGallery/County/Aegopodium%20podagraria.png</t>
  </si>
  <si>
    <t>1,3,4,5</t>
  </si>
  <si>
    <t>4. PA List - http://www.dcnr.state.pa.us/cs/groups/public/documents/document/dcnr_010314.pdf</t>
  </si>
  <si>
    <t>3. MA List - https://www.mass.gov/service-details/massachusetts-prohibited-plant-list</t>
  </si>
  <si>
    <t>5. CN List - https://cipwg.uconn.edu/invasive_plant_list/#</t>
  </si>
  <si>
    <t>6. WV List - Threat Level 2 - http://www.wvdnr.gov/wildlife/Handout%20Invasive%20Plants%20of%20WV%202009.pdf</t>
  </si>
  <si>
    <t>7. Borg-Karlson, A-K, I Valterova, and L Anders Nilsson (1994) Volatile compounds from flowers of six species in the family Apiaceae: Bouquets for different pollinators? Phytochemistry 35: 111-119.</t>
  </si>
  <si>
    <r>
      <t xml:space="preserve">8. Eneström, J, S Andersson and T D'Hertefeldt (2009) Partitioning of genetic variation in the weedy clonal herb </t>
    </r>
    <r>
      <rPr>
        <b/>
        <i/>
        <sz val="11"/>
        <color indexed="8"/>
        <rFont val="Calibri"/>
        <family val="2"/>
      </rPr>
      <t>Aegopodium podagraria</t>
    </r>
    <r>
      <rPr>
        <b/>
        <sz val="11"/>
        <color indexed="8"/>
        <rFont val="Calibri"/>
        <family val="2"/>
      </rPr>
      <t>(Apiaceae) in Sweden. Nordic Journal of Botany 27: 437-443.</t>
    </r>
  </si>
  <si>
    <r>
      <t xml:space="preserve">9. D'Hertefeldt, T, J Eneström, and LB Pettersson (2014) Geographic and habitat origin influences biomass production and storage transloaction in the clonal plant </t>
    </r>
    <r>
      <rPr>
        <b/>
        <i/>
        <sz val="11"/>
        <color indexed="8"/>
        <rFont val="Calibri"/>
        <family val="2"/>
      </rPr>
      <t>Aegopodium podagraria. PLOS One</t>
    </r>
    <r>
      <rPr>
        <b/>
        <sz val="11"/>
        <color indexed="8"/>
        <rFont val="Calibri"/>
        <family val="2"/>
      </rPr>
      <t>9: e85407.</t>
    </r>
  </si>
  <si>
    <r>
      <t xml:space="preserve">10. Kaiser, H and L Kappen (2000) In situ observation of stomatal movements and gas exchange of </t>
    </r>
    <r>
      <rPr>
        <b/>
        <i/>
        <sz val="11"/>
        <color indexed="8"/>
        <rFont val="Calibri"/>
        <family val="2"/>
      </rPr>
      <t>Aegopodium podagraria</t>
    </r>
    <r>
      <rPr>
        <b/>
        <sz val="11"/>
        <color indexed="8"/>
        <rFont val="Calibri"/>
        <family val="2"/>
      </rPr>
      <t xml:space="preserve"> L. in the understorey. </t>
    </r>
    <r>
      <rPr>
        <b/>
        <i/>
        <sz val="11"/>
        <color indexed="8"/>
        <rFont val="Calibri"/>
        <family val="2"/>
      </rPr>
      <t>Journal of Experimental Botany</t>
    </r>
    <r>
      <rPr>
        <b/>
        <sz val="11"/>
        <color indexed="8"/>
        <rFont val="Calibri"/>
        <family val="2"/>
      </rPr>
      <t xml:space="preserve"> 51: 1741-1749.</t>
    </r>
  </si>
  <si>
    <t>8: "reproduces vegetatively by rhizomes with relatively long ( 10 cm) distances between daughter ramets"; 9: "a clonal herb that spreads vegetatively by hypogeogenous rhizomes (rhizomes originating below ground, typically with fast vegetative spread). The rhizome connections between consecutive ramets are more than 10 cm long. Clones consist of several ramets which have the potential to share resources among them" and "The rhizome system is strong growing and can consist of tens of ramets forming branched clonal systems of many meters" and rhizomes are very fast growing. 10: "a perennial hypostomatous herb".</t>
  </si>
  <si>
    <t>8: In Sweden, it is a non-native invasive in deciduous woods, roadsides, parks and gardens, and sometimes along creeks and rivers. 9: In Sweden, it is found in deciduous forests and open habitats. 10: populations located in the forest understory in Germany.</t>
  </si>
  <si>
    <r>
      <t xml:space="preserve">11. Nilsson, J and T D'Hertefeldt (2008) Origin matters for level of resource sharing in the clonal herb </t>
    </r>
    <r>
      <rPr>
        <b/>
        <i/>
        <sz val="11"/>
        <color indexed="8"/>
        <rFont val="Calibri"/>
        <family val="2"/>
      </rPr>
      <t xml:space="preserve">Aegopodium podagraria. Evol Ecol </t>
    </r>
    <r>
      <rPr>
        <b/>
        <sz val="11"/>
        <color indexed="8"/>
        <rFont val="Calibri"/>
        <family val="2"/>
      </rPr>
      <t>22: 437-448.</t>
    </r>
  </si>
  <si>
    <t>8,9,10,11</t>
  </si>
  <si>
    <t>11: Plants were derived from rhizome fragments and grew vigorously over 10 months, but did not flower.</t>
  </si>
  <si>
    <t>12. Verheyen, K and M Hermy (2001) The relative importance of dispersal limitation of vascular plants in secondary forest succession in Muizen Forest, Belgium. Journal of Ecology 89: 829-840.</t>
  </si>
  <si>
    <t>8,9,12</t>
  </si>
  <si>
    <r>
      <t xml:space="preserve">13. Wackers, FL (2004) Assessing the suitability of flowering herbs as parasitoid food sources: Flower attractiveness and nectar accessibility. </t>
    </r>
    <r>
      <rPr>
        <b/>
        <i/>
        <sz val="11"/>
        <color indexed="8"/>
        <rFont val="Calibri"/>
        <family val="2"/>
      </rPr>
      <t>Biological Control</t>
    </r>
    <r>
      <rPr>
        <b/>
        <sz val="11"/>
        <color indexed="8"/>
        <rFont val="Calibri"/>
        <family val="2"/>
      </rPr>
      <t xml:space="preserve"> 29: 307-314.</t>
    </r>
  </si>
  <si>
    <t>7,11,13</t>
  </si>
  <si>
    <t>U</t>
  </si>
  <si>
    <t>Emily Weglage &amp; Theresa Culley</t>
  </si>
  <si>
    <t>2. MI List - https://www.michigan.gov/invasives/0,5664,7-324-68002_71240---,00.html</t>
  </si>
  <si>
    <t>3,4,5,6</t>
  </si>
  <si>
    <t>PA, MA, CN, WV (Threat 2)</t>
  </si>
  <si>
    <t>Conducted by:</t>
  </si>
  <si>
    <t>Date:</t>
  </si>
  <si>
    <t>Oct. 23, 2018</t>
  </si>
  <si>
    <t>NOTE:  This species should never be planted near a natural area as the varigated form becomes all green.</t>
  </si>
  <si>
    <t>14: June to July (based on herbarium specimens).</t>
  </si>
  <si>
    <t>Step II: Biological Characters of the Species</t>
  </si>
  <si>
    <t>10. Establishment in Ohio</t>
  </si>
  <si>
    <t>11. Impact on Ecosystem Processes in Ohio</t>
  </si>
  <si>
    <t>12. Impact on Rare Organisms in Ohio</t>
  </si>
  <si>
    <t>13. Impact on Native Animals in Ohio</t>
  </si>
  <si>
    <t>14. Impact on Native Plants in Ohio</t>
  </si>
  <si>
    <t>16. Population Density in Ohio</t>
  </si>
  <si>
    <r>
      <t xml:space="preserve">  -  not known to escape or naturalize in Ohio (</t>
    </r>
    <r>
      <rPr>
        <b/>
        <sz val="11"/>
        <color indexed="8"/>
        <rFont val="Calibri"/>
        <family val="2"/>
      </rPr>
      <t>0 pt.</t>
    </r>
    <r>
      <rPr>
        <sz val="11"/>
        <color indexed="8"/>
        <rFont val="Calibri"/>
        <family val="2"/>
      </rPr>
      <t>)</t>
    </r>
  </si>
  <si>
    <t>17. Role in Succession in Natural Areas in Ohio or Surrounding Regions</t>
  </si>
  <si>
    <t>18. Number of Ohio Habitats Invaded</t>
  </si>
  <si>
    <t>8: In Sweden, species may move around because of long-distance dispersal of rhizomes and seeds in ballast; 9: by ballast dumping and rhizomes. 12: dispersal mode is "unspecified" but the species did move around an ancient European forest.</t>
  </si>
  <si>
    <t>7: Species is insect pollinated (in Sweden); 8: Species produces compound umbels with 280-1400 mostly hermaphroditic flower &amp; has a broad range of pollinators, fruits are 1-seeded.  11: "Although it produces viable seeds, recruitment from seed is seldomly seen in nature. Vegetative reproduction on the other hand is vigorous and a small piece of rhizome is enough to produce a new ramet". 13: Species produces lots of nectar for parasitoid wasps.</t>
  </si>
  <si>
    <r>
      <t xml:space="preserve">  -  If a woody vine, may reproduce consistently if it reaches a sufficient height (</t>
    </r>
    <r>
      <rPr>
        <b/>
        <sz val="11"/>
        <color indexed="8"/>
        <rFont val="Calibri"/>
        <family val="2"/>
      </rPr>
      <t>4 pts.</t>
    </r>
    <r>
      <rPr>
        <sz val="11"/>
        <color indexed="8"/>
        <rFont val="Calibri"/>
        <family val="2"/>
      </rPr>
      <t>)</t>
    </r>
  </si>
  <si>
    <t>14. Cooperrider TS (1995) The Dicotyleonoeae of Ohio, Part Two: Linaceae through Campanulaceae (The Vacular Flora of Ohio). Ohio State University Press, Columbus, OH.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</si>
</sst>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4">
    <font>
      <sz val="11"/>
      <color theme="1"/>
      <name val="Calibri"/>
      <family val="2"/>
    </font>
    <font>
      <sz val="12"/>
      <color indexed="8"/>
      <name val="Calibri"/>
      <family val="2"/>
    </font>
    <font>
      <b/>
      <sz val="16"/>
      <color indexed="8"/>
      <name val="Calibri"/>
      <family val="2"/>
    </font>
    <font>
      <i/>
      <sz val="11"/>
      <color indexed="8"/>
      <name val="Calibri"/>
      <family val="2"/>
    </font>
    <font>
      <b/>
      <sz val="12"/>
      <color indexed="8"/>
      <name val="Calibri"/>
      <family val="2"/>
    </font>
    <font>
      <sz val="11"/>
      <color indexed="8"/>
      <name val="Calibri"/>
      <family val="2"/>
    </font>
    <font>
      <sz val="14"/>
      <color indexed="8"/>
      <name val="Calibri"/>
      <family val="2"/>
    </font>
    <font>
      <b/>
      <sz val="10"/>
      <name val="Arial"/>
      <family val="0"/>
    </font>
    <font>
      <i/>
      <sz val="10"/>
      <name val="Arial"/>
      <family val="0"/>
    </font>
    <font>
      <sz val="10"/>
      <name val="Arial"/>
      <family val="0"/>
    </font>
    <font>
      <sz val="8.5"/>
      <color indexed="8"/>
      <name val="Verdana"/>
      <family val="2"/>
    </font>
    <font>
      <b/>
      <sz val="14"/>
      <color indexed="8"/>
      <name val="Calibri"/>
      <family val="2"/>
    </font>
    <font>
      <b/>
      <sz val="11"/>
      <color indexed="8"/>
      <name val="Calibri"/>
      <family val="2"/>
    </font>
    <font>
      <b/>
      <sz val="26"/>
      <color indexed="8"/>
      <name val="Arial"/>
      <family val="2"/>
    </font>
    <font>
      <b/>
      <vertAlign val="superscript"/>
      <sz val="11"/>
      <color indexed="8"/>
      <name val="Calibri"/>
      <family val="2"/>
    </font>
    <font>
      <b/>
      <sz val="26"/>
      <color indexed="8"/>
      <name val="Calibri"/>
      <family val="2"/>
    </font>
    <font>
      <i/>
      <sz val="9"/>
      <color indexed="8"/>
      <name val="Calibri"/>
      <family val="2"/>
    </font>
    <font>
      <b/>
      <i/>
      <sz val="11"/>
      <color indexed="8"/>
      <name val="Calibri"/>
      <family val="2"/>
    </font>
    <font>
      <sz val="10"/>
      <color indexed="63"/>
      <name val="Arial"/>
      <family val="2"/>
    </font>
    <font>
      <sz val="10"/>
      <color indexed="8"/>
      <name val="Arial"/>
      <family val="0"/>
    </font>
    <font>
      <b/>
      <i/>
      <sz val="10"/>
      <color indexed="63"/>
      <name val="Arial"/>
      <family val="2"/>
    </font>
    <font>
      <b/>
      <i/>
      <u val="single"/>
      <sz val="10"/>
      <color indexed="63"/>
      <name val="Arial"/>
      <family val="2"/>
    </font>
    <font>
      <b/>
      <i/>
      <sz val="10"/>
      <color indexed="8"/>
      <name val="Arial"/>
      <family val="2"/>
    </font>
    <font>
      <b/>
      <i/>
      <sz val="11"/>
      <color indexed="10"/>
      <name val="Calibri"/>
      <family val="2"/>
    </font>
    <font>
      <i/>
      <sz val="10"/>
      <color indexed="8"/>
      <name val="Calibri"/>
      <family val="2"/>
    </font>
    <font>
      <b/>
      <sz val="12"/>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u val="single"/>
      <sz val="11"/>
      <color indexed="12"/>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i/>
      <sz val="11"/>
      <color theme="1"/>
      <name val="Calibri"/>
      <family val="2"/>
    </font>
    <font>
      <b/>
      <sz val="11"/>
      <color theme="1"/>
      <name val="Calibri"/>
      <family val="2"/>
    </font>
    <font>
      <sz val="14"/>
      <color theme="1"/>
      <name val="Calibri"/>
      <family val="2"/>
    </font>
    <font>
      <b/>
      <i/>
      <sz val="10"/>
      <color theme="1"/>
      <name val="Arial"/>
      <family val="2"/>
    </font>
    <font>
      <sz val="10"/>
      <color theme="1"/>
      <name val="Arial"/>
      <family val="0"/>
    </font>
    <font>
      <b/>
      <sz val="16"/>
      <color theme="1"/>
      <name val="Calibri"/>
      <family val="2"/>
    </font>
    <font>
      <b/>
      <sz val="14"/>
      <color theme="1"/>
      <name val="Calibri"/>
      <family val="2"/>
    </font>
    <font>
      <b/>
      <sz val="26"/>
      <color theme="1"/>
      <name val="Arial"/>
      <family val="2"/>
    </font>
    <font>
      <i/>
      <sz val="9"/>
      <color theme="1"/>
      <name val="Calibri"/>
      <family val="2"/>
    </font>
    <font>
      <i/>
      <sz val="10"/>
      <color theme="1"/>
      <name val="Calibri"/>
      <family val="2"/>
    </font>
    <font>
      <b/>
      <sz val="12"/>
      <color theme="1"/>
      <name val="Arial"/>
      <family val="0"/>
    </font>
    <font>
      <b/>
      <sz val="26"/>
      <color theme="1"/>
      <name val="Calibri"/>
      <family val="2"/>
    </font>
    <font>
      <b/>
      <i/>
      <sz val="10"/>
      <color theme="1" tint="0.24998000264167786"/>
      <name val="Arial"/>
      <family val="2"/>
    </font>
    <font>
      <sz val="10"/>
      <color theme="1" tint="0.2499800026416778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3">
    <xf numFmtId="0" fontId="0" fillId="0" borderId="0" xfId="0" applyFont="1" applyAlignment="1">
      <alignment/>
    </xf>
    <xf numFmtId="0" fontId="60" fillId="0" borderId="0" xfId="0" applyFont="1" applyAlignment="1">
      <alignment/>
    </xf>
    <xf numFmtId="0" fontId="0" fillId="0" borderId="0" xfId="0" applyFill="1" applyAlignment="1">
      <alignment/>
    </xf>
    <xf numFmtId="0" fontId="0" fillId="0" borderId="0" xfId="0" applyFill="1" applyAlignment="1">
      <alignment/>
    </xf>
    <xf numFmtId="0" fontId="7" fillId="0" borderId="10" xfId="0" applyFont="1" applyFill="1" applyBorder="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vertical="top" wrapText="1"/>
    </xf>
    <xf numFmtId="0" fontId="61" fillId="0" borderId="0" xfId="0" applyFont="1" applyFill="1" applyBorder="1" applyAlignment="1" applyProtection="1">
      <alignment horizontal="center"/>
      <protection/>
    </xf>
    <xf numFmtId="0" fontId="0" fillId="16" borderId="0"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ont="1" applyFill="1" applyBorder="1" applyAlignment="1" applyProtection="1">
      <alignment/>
      <protection locked="0"/>
    </xf>
    <xf numFmtId="0" fontId="0" fillId="0" borderId="10" xfId="0" applyFill="1" applyBorder="1" applyAlignment="1" applyProtection="1">
      <alignment/>
      <protection locked="0"/>
    </xf>
    <xf numFmtId="0" fontId="6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protection locked="0"/>
    </xf>
    <xf numFmtId="0" fontId="58" fillId="0" borderId="0" xfId="0" applyFont="1" applyFill="1" applyBorder="1" applyAlignment="1" applyProtection="1">
      <alignment horizontal="center"/>
      <protection locked="0"/>
    </xf>
    <xf numFmtId="0" fontId="61" fillId="0" borderId="0" xfId="0" applyFont="1" applyFill="1" applyBorder="1" applyAlignment="1" applyProtection="1">
      <alignment horizontal="center"/>
      <protection locked="0"/>
    </xf>
    <xf numFmtId="0" fontId="61" fillId="0" borderId="0" xfId="0" applyFont="1" applyFill="1" applyBorder="1" applyAlignment="1" applyProtection="1">
      <alignment/>
      <protection locked="0"/>
    </xf>
    <xf numFmtId="0" fontId="61" fillId="0" borderId="0" xfId="0" applyFont="1" applyFill="1" applyBorder="1" applyAlignment="1" applyProtection="1">
      <alignment horizontal="center"/>
      <protection locked="0"/>
    </xf>
    <xf numFmtId="0" fontId="63"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protection locked="0"/>
    </xf>
    <xf numFmtId="0" fontId="63" fillId="0" borderId="0"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wrapText="1"/>
      <protection locked="0"/>
    </xf>
    <xf numFmtId="0" fontId="61" fillId="33" borderId="11" xfId="0" applyFont="1" applyFill="1" applyBorder="1" applyAlignment="1" applyProtection="1">
      <alignment/>
      <protection locked="0"/>
    </xf>
    <xf numFmtId="0" fontId="61" fillId="33" borderId="12" xfId="0" applyFont="1" applyFill="1" applyBorder="1" applyAlignment="1" applyProtection="1">
      <alignment/>
      <protection locked="0"/>
    </xf>
    <xf numFmtId="0" fontId="0" fillId="33" borderId="13" xfId="0" applyFill="1" applyBorder="1" applyAlignment="1" applyProtection="1">
      <alignment/>
      <protection locked="0"/>
    </xf>
    <xf numFmtId="0" fontId="0" fillId="0" borderId="14" xfId="0" applyFill="1" applyBorder="1" applyAlignment="1" applyProtection="1">
      <alignment/>
      <protection locked="0"/>
    </xf>
    <xf numFmtId="0" fontId="0" fillId="0" borderId="15" xfId="0" applyFill="1" applyBorder="1" applyAlignment="1" applyProtection="1">
      <alignment/>
      <protection locked="0"/>
    </xf>
    <xf numFmtId="0" fontId="0" fillId="0" borderId="16" xfId="0" applyFill="1" applyBorder="1" applyAlignment="1" applyProtection="1">
      <alignment/>
      <protection locked="0"/>
    </xf>
    <xf numFmtId="0" fontId="0" fillId="0" borderId="17" xfId="0" applyFill="1" applyBorder="1" applyAlignment="1" applyProtection="1">
      <alignment/>
      <protection locked="0"/>
    </xf>
    <xf numFmtId="0" fontId="62" fillId="0" borderId="0" xfId="0" applyFont="1" applyFill="1" applyBorder="1" applyAlignment="1" applyProtection="1">
      <alignment horizontal="left" vertical="center" wrapText="1"/>
      <protection locked="0"/>
    </xf>
    <xf numFmtId="0" fontId="61" fillId="0" borderId="0" xfId="0" applyFont="1" applyFill="1" applyBorder="1" applyAlignment="1" applyProtection="1">
      <alignment horizontal="left" vertical="center"/>
      <protection/>
    </xf>
    <xf numFmtId="0" fontId="65" fillId="16"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66"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61" fillId="0" borderId="0" xfId="0" applyFont="1" applyFill="1" applyAlignment="1">
      <alignment/>
    </xf>
    <xf numFmtId="0" fontId="65" fillId="16" borderId="0" xfId="0" applyFont="1" applyFill="1" applyBorder="1" applyAlignment="1" applyProtection="1">
      <alignment horizontal="left" vertical="center" wrapText="1"/>
      <protection locked="0"/>
    </xf>
    <xf numFmtId="0" fontId="66" fillId="0" borderId="0"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1" fillId="0" borderId="0" xfId="0" applyFont="1" applyAlignment="1">
      <alignment/>
    </xf>
    <xf numFmtId="0" fontId="0" fillId="0" borderId="0" xfId="0" applyFill="1" applyBorder="1" applyAlignment="1" applyProtection="1">
      <alignment horizontal="center"/>
      <protection locked="0"/>
    </xf>
    <xf numFmtId="0" fontId="0" fillId="0" borderId="0" xfId="0" applyFill="1" applyBorder="1" applyAlignment="1" applyProtection="1">
      <alignment horizontal="left"/>
      <protection locked="0"/>
    </xf>
    <xf numFmtId="0" fontId="0" fillId="0" borderId="0" xfId="0" applyFont="1" applyAlignment="1">
      <alignment/>
    </xf>
    <xf numFmtId="0" fontId="42" fillId="0" borderId="0" xfId="0"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10" xfId="0" applyFill="1" applyBorder="1" applyAlignment="1" applyProtection="1">
      <alignment horizontal="left" vertical="top"/>
      <protection locked="0"/>
    </xf>
    <xf numFmtId="0" fontId="61" fillId="0" borderId="10" xfId="0" applyFont="1" applyFill="1" applyBorder="1" applyAlignment="1" applyProtection="1">
      <alignment horizontal="center" vertical="center"/>
      <protection/>
    </xf>
    <xf numFmtId="0" fontId="66" fillId="0" borderId="0" xfId="0" applyFont="1" applyFill="1" applyBorder="1" applyAlignment="1" applyProtection="1">
      <alignment horizontal="center" vertical="center"/>
      <protection locked="0"/>
    </xf>
    <xf numFmtId="0" fontId="66"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protection locked="0"/>
    </xf>
    <xf numFmtId="0" fontId="67" fillId="12" borderId="12" xfId="0" applyFont="1" applyFill="1" applyBorder="1" applyAlignment="1" applyProtection="1">
      <alignment horizontal="center" vertical="center" textRotation="90"/>
      <protection locked="0"/>
    </xf>
    <xf numFmtId="0" fontId="67" fillId="12" borderId="0" xfId="0" applyFont="1" applyFill="1" applyBorder="1" applyAlignment="1" applyProtection="1">
      <alignment horizontal="center" vertical="center" textRotation="90"/>
      <protection locked="0"/>
    </xf>
    <xf numFmtId="0" fontId="68" fillId="0"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62" fillId="8"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center" vertical="center" wrapText="1"/>
      <protection locked="0"/>
    </xf>
    <xf numFmtId="0" fontId="62" fillId="14" borderId="0"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wrapText="1"/>
      <protection locked="0"/>
    </xf>
    <xf numFmtId="0" fontId="69" fillId="34"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62"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0" fillId="7"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71" fillId="19" borderId="0" xfId="0" applyFont="1" applyFill="1" applyBorder="1" applyAlignment="1" applyProtection="1">
      <alignment horizontal="center" vertical="center" textRotation="90"/>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61" fillId="0" borderId="0" xfId="0" applyFont="1" applyFill="1" applyBorder="1" applyAlignment="1" applyProtection="1">
      <alignment horizontal="left"/>
      <protection locked="0"/>
    </xf>
    <xf numFmtId="0" fontId="61" fillId="0" borderId="0" xfId="0" applyFont="1" applyFill="1" applyBorder="1" applyAlignment="1" applyProtection="1">
      <alignment horizontal="left"/>
      <protection locked="0"/>
    </xf>
    <xf numFmtId="0" fontId="72" fillId="0" borderId="0" xfId="0" applyFont="1" applyFill="1" applyBorder="1" applyAlignment="1" applyProtection="1">
      <alignment horizontal="left" vertical="center"/>
      <protection locked="0"/>
    </xf>
    <xf numFmtId="0" fontId="72" fillId="0" borderId="0" xfId="0" applyFont="1" applyFill="1" applyBorder="1" applyAlignment="1" applyProtection="1">
      <alignment horizontal="left" vertical="center" wrapText="1"/>
      <protection locked="0"/>
    </xf>
    <xf numFmtId="0" fontId="73" fillId="0" borderId="0" xfId="0" applyFont="1" applyFill="1" applyBorder="1" applyAlignment="1" applyProtection="1">
      <alignment horizontal="left" vertical="center"/>
      <protection locked="0"/>
    </xf>
    <xf numFmtId="0" fontId="73" fillId="0" borderId="0" xfId="0" applyFont="1" applyFill="1" applyBorder="1" applyAlignment="1" applyProtection="1">
      <alignment horizontal="left" vertical="center" wrapText="1"/>
      <protection locked="0"/>
    </xf>
    <xf numFmtId="0" fontId="58" fillId="13" borderId="0" xfId="0" applyFont="1" applyFill="1" applyBorder="1" applyAlignment="1" applyProtection="1">
      <alignment horizontal="center"/>
      <protection locked="0"/>
    </xf>
    <xf numFmtId="0" fontId="0" fillId="0" borderId="0" xfId="0" applyFont="1" applyFill="1" applyBorder="1" applyAlignment="1" applyProtection="1">
      <alignment horizontal="left" wrapText="1"/>
      <protection locked="0"/>
    </xf>
    <xf numFmtId="0" fontId="58" fillId="19" borderId="0" xfId="0" applyFont="1" applyFill="1" applyBorder="1" applyAlignment="1" applyProtection="1">
      <alignment horizontal="center" vertical="center"/>
      <protection locked="0"/>
    </xf>
    <xf numFmtId="0" fontId="60" fillId="34" borderId="0" xfId="0" applyFont="1" applyFill="1" applyBorder="1" applyAlignment="1" applyProtection="1">
      <alignment horizontal="left" vertical="center"/>
      <protection locked="0"/>
    </xf>
    <xf numFmtId="0" fontId="65" fillId="16" borderId="0" xfId="0" applyFont="1" applyFill="1" applyBorder="1" applyAlignment="1" applyProtection="1">
      <alignment horizontal="center"/>
      <protection locked="0"/>
    </xf>
    <xf numFmtId="0" fontId="0" fillId="0" borderId="0" xfId="0" applyFill="1" applyBorder="1" applyAlignment="1" applyProtection="1">
      <alignment horizontal="left"/>
      <protection locked="0"/>
    </xf>
    <xf numFmtId="0" fontId="60" fillId="0" borderId="0" xfId="0" applyFont="1"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xf>
    <xf numFmtId="0" fontId="60" fillId="34" borderId="12" xfId="0" applyFont="1" applyFill="1" applyBorder="1" applyAlignment="1" applyProtection="1">
      <alignment horizontal="left"/>
      <protection locked="0"/>
    </xf>
    <xf numFmtId="0" fontId="0" fillId="0" borderId="0" xfId="0" applyFill="1" applyBorder="1" applyAlignment="1" applyProtection="1">
      <alignment horizontal="left" vertical="top"/>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171450</xdr:colOff>
      <xdr:row>29</xdr:row>
      <xdr:rowOff>152400</xdr:rowOff>
    </xdr:to>
    <xdr:pic>
      <xdr:nvPicPr>
        <xdr:cNvPr id="1" name="Picture 1" descr="District_Map_600"/>
        <xdr:cNvPicPr preferRelativeResize="1">
          <a:picLocks noChangeAspect="1"/>
        </xdr:cNvPicPr>
      </xdr:nvPicPr>
      <xdr:blipFill>
        <a:blip r:embed="rId1"/>
        <a:stretch>
          <a:fillRect/>
        </a:stretch>
      </xdr:blipFill>
      <xdr:spPr>
        <a:xfrm>
          <a:off x="590550" y="190500"/>
          <a:ext cx="4895850" cy="5486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plants.usda.gov/java/profile?symbol=ASFI2" TargetMode="External" /><Relationship Id="rId2" Type="http://schemas.openxmlformats.org/officeDocument/2006/relationships/hyperlink" Target="http://plants.usda.gov/java/profile?symbol=AVST" TargetMode="External" /><Relationship Id="rId3" Type="http://schemas.openxmlformats.org/officeDocument/2006/relationships/hyperlink" Target="http://plants.usda.gov/java/profile?symbol=AZPI" TargetMode="External" /><Relationship Id="rId4" Type="http://schemas.openxmlformats.org/officeDocument/2006/relationships/hyperlink" Target="http://plants.usda.gov/java/profile?symbol=CAOX6" TargetMode="External" /><Relationship Id="rId5" Type="http://schemas.openxmlformats.org/officeDocument/2006/relationships/hyperlink" Target="http://plants.usda.gov/java/profile?symbol=CRVU2" TargetMode="External" /></Relationships>
</file>

<file path=xl/worksheets/sheet1.xml><?xml version="1.0" encoding="utf-8"?>
<worksheet xmlns="http://schemas.openxmlformats.org/spreadsheetml/2006/main" xmlns:r="http://schemas.openxmlformats.org/officeDocument/2006/relationships">
  <dimension ref="A1:P16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24" sqref="B24:M24"/>
    </sheetView>
  </sheetViews>
  <sheetFormatPr defaultColWidth="8.8515625" defaultRowHeight="15"/>
  <cols>
    <col min="1" max="1" width="5.7109375" style="10" customWidth="1"/>
    <col min="2" max="5" width="8.8515625" style="10" customWidth="1"/>
    <col min="6" max="6" width="10.00390625" style="10" customWidth="1"/>
    <col min="7" max="7" width="3.140625" style="10" customWidth="1"/>
    <col min="8" max="8" width="17.8515625" style="10" customWidth="1"/>
    <col min="9" max="12" width="8.8515625" style="10" customWidth="1"/>
    <col min="13" max="13" width="5.421875" style="10" customWidth="1"/>
    <col min="14" max="14" width="11.421875" style="14" customWidth="1"/>
    <col min="15" max="15" width="26.8515625" style="39" customWidth="1"/>
    <col min="16" max="16" width="18.421875" style="14" customWidth="1"/>
    <col min="17" max="16384" width="8.8515625" style="10" customWidth="1"/>
  </cols>
  <sheetData>
    <row r="1" spans="2:16" s="9" customFormat="1" ht="24" customHeight="1">
      <c r="B1" s="86" t="s">
        <v>0</v>
      </c>
      <c r="C1" s="86"/>
      <c r="D1" s="86"/>
      <c r="E1" s="86"/>
      <c r="F1" s="86"/>
      <c r="G1" s="86"/>
      <c r="H1" s="86"/>
      <c r="I1" s="86"/>
      <c r="J1" s="86"/>
      <c r="K1" s="86"/>
      <c r="L1" s="86"/>
      <c r="M1" s="86"/>
      <c r="N1" s="33"/>
      <c r="O1" s="41"/>
      <c r="P1" s="33"/>
    </row>
    <row r="2" spans="1:16" ht="15" customHeight="1">
      <c r="A2" s="74"/>
      <c r="B2" s="87" t="s">
        <v>1</v>
      </c>
      <c r="C2" s="87"/>
      <c r="D2" s="88" t="s">
        <v>338</v>
      </c>
      <c r="E2" s="88"/>
      <c r="F2" s="88"/>
      <c r="G2" s="88"/>
      <c r="H2" s="87"/>
      <c r="I2" s="87"/>
      <c r="J2" s="87"/>
      <c r="K2" s="87"/>
      <c r="L2" s="87"/>
      <c r="M2" s="87"/>
      <c r="N2" s="52" t="s">
        <v>2</v>
      </c>
      <c r="O2" s="53" t="s">
        <v>3</v>
      </c>
      <c r="P2" s="52" t="s">
        <v>4</v>
      </c>
    </row>
    <row r="3" spans="1:16" ht="15" customHeight="1">
      <c r="A3" s="74"/>
      <c r="B3" s="87" t="s">
        <v>5</v>
      </c>
      <c r="C3" s="87"/>
      <c r="D3" s="89" t="s">
        <v>339</v>
      </c>
      <c r="E3" s="89"/>
      <c r="F3" s="89"/>
      <c r="G3" s="89"/>
      <c r="H3" s="10" t="s">
        <v>6</v>
      </c>
      <c r="I3" s="90" t="str">
        <f>IF(N8="X","Invasive",IF(N13="X","Invasive",IF(AND(N18="X",N25="X"),"Invasive","Continue")))</f>
        <v>Continue</v>
      </c>
      <c r="J3" s="90"/>
      <c r="K3" s="90"/>
      <c r="L3" s="90"/>
      <c r="M3" s="90"/>
      <c r="N3" s="52"/>
      <c r="O3" s="53"/>
      <c r="P3" s="52"/>
    </row>
    <row r="4" spans="1:16" ht="15" customHeight="1">
      <c r="A4" s="74"/>
      <c r="B4" s="87" t="s">
        <v>7</v>
      </c>
      <c r="C4" s="87"/>
      <c r="D4" s="89" t="s">
        <v>340</v>
      </c>
      <c r="E4" s="89"/>
      <c r="F4" s="89"/>
      <c r="G4" s="89"/>
      <c r="H4" s="11" t="s">
        <v>8</v>
      </c>
      <c r="I4" s="90">
        <f>$N$154</f>
        <v>20</v>
      </c>
      <c r="J4" s="90"/>
      <c r="K4" s="90"/>
      <c r="L4" s="90"/>
      <c r="M4" s="90"/>
      <c r="N4" s="52"/>
      <c r="O4" s="53"/>
      <c r="P4" s="52"/>
    </row>
    <row r="5" spans="1:16" ht="15" customHeight="1">
      <c r="A5" s="45"/>
      <c r="B5" s="46" t="s">
        <v>366</v>
      </c>
      <c r="C5" s="46"/>
      <c r="D5" s="92" t="s">
        <v>362</v>
      </c>
      <c r="E5" s="92"/>
      <c r="F5" s="92"/>
      <c r="G5" s="92"/>
      <c r="H5" s="11" t="s">
        <v>9</v>
      </c>
      <c r="I5" s="90" t="str">
        <f>$N$157</f>
        <v>Not Known to be Invasive</v>
      </c>
      <c r="J5" s="90"/>
      <c r="K5" s="90"/>
      <c r="L5" s="90"/>
      <c r="M5" s="90"/>
      <c r="N5" s="52"/>
      <c r="O5" s="53"/>
      <c r="P5" s="52"/>
    </row>
    <row r="6" spans="1:16" ht="15" customHeight="1" thickBot="1">
      <c r="A6" s="45"/>
      <c r="B6" s="49" t="s">
        <v>367</v>
      </c>
      <c r="C6" s="49"/>
      <c r="D6" s="50" t="s">
        <v>368</v>
      </c>
      <c r="E6" s="50"/>
      <c r="F6" s="50"/>
      <c r="G6" s="50"/>
      <c r="H6" s="11"/>
      <c r="I6" s="51"/>
      <c r="J6" s="51"/>
      <c r="K6" s="51"/>
      <c r="L6" s="51"/>
      <c r="M6" s="51"/>
      <c r="N6" s="52"/>
      <c r="O6" s="53"/>
      <c r="P6" s="52"/>
    </row>
    <row r="7" spans="1:16" ht="13.5" customHeight="1">
      <c r="A7" s="55" t="s">
        <v>10</v>
      </c>
      <c r="B7" s="91" t="s">
        <v>11</v>
      </c>
      <c r="C7" s="91"/>
      <c r="D7" s="91"/>
      <c r="E7" s="91"/>
      <c r="F7" s="91"/>
      <c r="G7" s="91"/>
      <c r="H7" s="91"/>
      <c r="I7" s="91"/>
      <c r="J7" s="91"/>
      <c r="K7" s="91"/>
      <c r="L7" s="91"/>
      <c r="M7" s="91"/>
      <c r="N7" s="36"/>
      <c r="O7" s="42"/>
      <c r="P7" s="36"/>
    </row>
    <row r="8" spans="1:16" ht="13.5" customHeight="1">
      <c r="A8" s="56"/>
      <c r="B8" s="64" t="s">
        <v>12</v>
      </c>
      <c r="C8" s="64"/>
      <c r="D8" s="64"/>
      <c r="E8" s="64"/>
      <c r="F8" s="64"/>
      <c r="G8" s="64"/>
      <c r="H8" s="66" t="s">
        <v>13</v>
      </c>
      <c r="I8" s="61"/>
      <c r="J8" s="61"/>
      <c r="K8" s="61"/>
      <c r="L8" s="61"/>
      <c r="M8" s="61"/>
      <c r="N8" s="59"/>
      <c r="O8" s="61"/>
      <c r="P8" s="62"/>
    </row>
    <row r="9" spans="1:16" ht="13.5" customHeight="1">
      <c r="A9" s="56"/>
      <c r="B9" s="64"/>
      <c r="C9" s="64"/>
      <c r="D9" s="64"/>
      <c r="E9" s="64"/>
      <c r="F9" s="64"/>
      <c r="G9" s="64"/>
      <c r="H9" s="61"/>
      <c r="I9" s="61"/>
      <c r="J9" s="61"/>
      <c r="K9" s="61"/>
      <c r="L9" s="61"/>
      <c r="M9" s="61"/>
      <c r="N9" s="59"/>
      <c r="O9" s="61"/>
      <c r="P9" s="62"/>
    </row>
    <row r="10" spans="1:16" ht="13.5" customHeight="1">
      <c r="A10" s="56"/>
      <c r="B10" s="64"/>
      <c r="C10" s="64"/>
      <c r="D10" s="64"/>
      <c r="E10" s="64"/>
      <c r="F10" s="64"/>
      <c r="G10" s="64"/>
      <c r="H10" s="66" t="s">
        <v>14</v>
      </c>
      <c r="I10" s="67"/>
      <c r="J10" s="67"/>
      <c r="K10" s="67"/>
      <c r="L10" s="67"/>
      <c r="M10" s="67"/>
      <c r="N10" s="60" t="s">
        <v>341</v>
      </c>
      <c r="O10" s="61"/>
      <c r="P10" s="62"/>
    </row>
    <row r="11" spans="1:16" ht="13.5" customHeight="1">
      <c r="A11" s="56"/>
      <c r="B11" s="64"/>
      <c r="C11" s="64"/>
      <c r="D11" s="64"/>
      <c r="E11" s="64"/>
      <c r="F11" s="64"/>
      <c r="G11" s="64"/>
      <c r="H11" s="67"/>
      <c r="I11" s="67"/>
      <c r="J11" s="67"/>
      <c r="K11" s="67"/>
      <c r="L11" s="67"/>
      <c r="M11" s="67"/>
      <c r="N11" s="60"/>
      <c r="O11" s="61"/>
      <c r="P11" s="62"/>
    </row>
    <row r="12" spans="1:16" ht="13.5" customHeight="1">
      <c r="A12" s="56"/>
      <c r="B12" s="58"/>
      <c r="C12" s="58"/>
      <c r="D12" s="58"/>
      <c r="E12" s="58"/>
      <c r="F12" s="58"/>
      <c r="G12" s="58"/>
      <c r="H12" s="58"/>
      <c r="I12" s="58"/>
      <c r="J12" s="58"/>
      <c r="K12" s="58"/>
      <c r="L12" s="58"/>
      <c r="M12" s="58"/>
      <c r="N12" s="31"/>
      <c r="O12" s="38"/>
      <c r="P12" s="13"/>
    </row>
    <row r="13" spans="1:16" ht="13.5" customHeight="1">
      <c r="A13" s="56"/>
      <c r="B13" s="64" t="s">
        <v>15</v>
      </c>
      <c r="C13" s="64"/>
      <c r="D13" s="64"/>
      <c r="E13" s="64"/>
      <c r="F13" s="64"/>
      <c r="G13" s="64"/>
      <c r="H13" s="66" t="s">
        <v>16</v>
      </c>
      <c r="I13" s="61"/>
      <c r="J13" s="61"/>
      <c r="K13" s="61"/>
      <c r="L13" s="61"/>
      <c r="M13" s="61"/>
      <c r="N13" s="59"/>
      <c r="O13" s="61"/>
      <c r="P13" s="62"/>
    </row>
    <row r="14" spans="1:16" ht="13.5" customHeight="1">
      <c r="A14" s="56"/>
      <c r="B14" s="64"/>
      <c r="C14" s="64"/>
      <c r="D14" s="64"/>
      <c r="E14" s="64"/>
      <c r="F14" s="64"/>
      <c r="G14" s="64"/>
      <c r="H14" s="61"/>
      <c r="I14" s="61"/>
      <c r="J14" s="61"/>
      <c r="K14" s="61"/>
      <c r="L14" s="61"/>
      <c r="M14" s="61"/>
      <c r="N14" s="59"/>
      <c r="O14" s="61"/>
      <c r="P14" s="62"/>
    </row>
    <row r="15" spans="1:16" ht="13.5" customHeight="1">
      <c r="A15" s="56"/>
      <c r="B15" s="64"/>
      <c r="C15" s="64"/>
      <c r="D15" s="64"/>
      <c r="E15" s="64"/>
      <c r="F15" s="64"/>
      <c r="G15" s="64"/>
      <c r="H15" s="66" t="s">
        <v>17</v>
      </c>
      <c r="I15" s="67"/>
      <c r="J15" s="67"/>
      <c r="K15" s="67"/>
      <c r="L15" s="67"/>
      <c r="M15" s="67"/>
      <c r="N15" s="60" t="s">
        <v>341</v>
      </c>
      <c r="O15" s="61"/>
      <c r="P15" s="62"/>
    </row>
    <row r="16" spans="1:16" ht="18" customHeight="1">
      <c r="A16" s="56"/>
      <c r="B16" s="64"/>
      <c r="C16" s="64"/>
      <c r="D16" s="64"/>
      <c r="E16" s="64"/>
      <c r="F16" s="64"/>
      <c r="G16" s="64"/>
      <c r="H16" s="67"/>
      <c r="I16" s="67"/>
      <c r="J16" s="67"/>
      <c r="K16" s="67"/>
      <c r="L16" s="67"/>
      <c r="M16" s="67"/>
      <c r="N16" s="60"/>
      <c r="O16" s="61"/>
      <c r="P16" s="62"/>
    </row>
    <row r="17" spans="1:16" ht="13.5" customHeight="1">
      <c r="A17" s="56"/>
      <c r="B17" s="58"/>
      <c r="C17" s="58"/>
      <c r="D17" s="58"/>
      <c r="E17" s="58"/>
      <c r="F17" s="58"/>
      <c r="G17" s="58"/>
      <c r="H17" s="58"/>
      <c r="I17" s="58"/>
      <c r="J17" s="58"/>
      <c r="K17" s="58"/>
      <c r="L17" s="58"/>
      <c r="M17" s="58"/>
      <c r="N17" s="31"/>
      <c r="O17" s="38"/>
      <c r="P17" s="13"/>
    </row>
    <row r="18" spans="1:16" ht="13.5" customHeight="1">
      <c r="A18" s="56"/>
      <c r="B18" s="64" t="s">
        <v>18</v>
      </c>
      <c r="C18" s="64"/>
      <c r="D18" s="64"/>
      <c r="E18" s="64"/>
      <c r="F18" s="64"/>
      <c r="G18" s="64"/>
      <c r="H18" s="66" t="s">
        <v>19</v>
      </c>
      <c r="I18" s="61"/>
      <c r="J18" s="61"/>
      <c r="K18" s="61"/>
      <c r="L18" s="61"/>
      <c r="M18" s="61"/>
      <c r="N18" s="59"/>
      <c r="O18" s="61"/>
      <c r="P18" s="62"/>
    </row>
    <row r="19" spans="1:16" ht="13.5" customHeight="1">
      <c r="A19" s="56"/>
      <c r="B19" s="64"/>
      <c r="C19" s="64"/>
      <c r="D19" s="64"/>
      <c r="E19" s="64"/>
      <c r="F19" s="64"/>
      <c r="G19" s="64"/>
      <c r="H19" s="61"/>
      <c r="I19" s="61"/>
      <c r="J19" s="61"/>
      <c r="K19" s="61"/>
      <c r="L19" s="61"/>
      <c r="M19" s="61"/>
      <c r="N19" s="59"/>
      <c r="O19" s="61"/>
      <c r="P19" s="62"/>
    </row>
    <row r="20" spans="1:16" ht="13.5" customHeight="1">
      <c r="A20" s="56"/>
      <c r="B20" s="64"/>
      <c r="C20" s="64"/>
      <c r="D20" s="64"/>
      <c r="E20" s="64"/>
      <c r="F20" s="64"/>
      <c r="G20" s="64"/>
      <c r="H20" s="66" t="s">
        <v>20</v>
      </c>
      <c r="I20" s="67"/>
      <c r="J20" s="67"/>
      <c r="K20" s="67"/>
      <c r="L20" s="67"/>
      <c r="M20" s="67"/>
      <c r="N20" s="60" t="s">
        <v>341</v>
      </c>
      <c r="O20" s="61"/>
      <c r="P20" s="62"/>
    </row>
    <row r="21" spans="1:16" ht="13.5" customHeight="1">
      <c r="A21" s="56"/>
      <c r="B21" s="64"/>
      <c r="C21" s="64"/>
      <c r="D21" s="64"/>
      <c r="E21" s="64"/>
      <c r="F21" s="64"/>
      <c r="G21" s="64"/>
      <c r="H21" s="67"/>
      <c r="I21" s="67"/>
      <c r="J21" s="67"/>
      <c r="K21" s="67"/>
      <c r="L21" s="67"/>
      <c r="M21" s="67"/>
      <c r="N21" s="60"/>
      <c r="O21" s="61"/>
      <c r="P21" s="62"/>
    </row>
    <row r="22" spans="1:16" ht="13.5" customHeight="1">
      <c r="A22" s="56"/>
      <c r="B22" s="64"/>
      <c r="C22" s="64"/>
      <c r="D22" s="64"/>
      <c r="E22" s="64"/>
      <c r="F22" s="64"/>
      <c r="G22" s="64"/>
      <c r="H22" s="66" t="s">
        <v>21</v>
      </c>
      <c r="I22" s="67"/>
      <c r="J22" s="67"/>
      <c r="K22" s="67"/>
      <c r="L22" s="67"/>
      <c r="M22" s="67"/>
      <c r="N22" s="63"/>
      <c r="O22" s="61"/>
      <c r="P22" s="62"/>
    </row>
    <row r="23" spans="1:16" ht="13.5" customHeight="1">
      <c r="A23" s="56"/>
      <c r="B23" s="64"/>
      <c r="C23" s="64"/>
      <c r="D23" s="64"/>
      <c r="E23" s="64"/>
      <c r="F23" s="64"/>
      <c r="G23" s="64"/>
      <c r="H23" s="67"/>
      <c r="I23" s="67"/>
      <c r="J23" s="67"/>
      <c r="K23" s="67"/>
      <c r="L23" s="67"/>
      <c r="M23" s="67"/>
      <c r="N23" s="63"/>
      <c r="O23" s="61"/>
      <c r="P23" s="62"/>
    </row>
    <row r="24" spans="1:16" ht="13.5" customHeight="1">
      <c r="A24" s="56"/>
      <c r="B24" s="58"/>
      <c r="C24" s="58"/>
      <c r="D24" s="58"/>
      <c r="E24" s="58"/>
      <c r="F24" s="58"/>
      <c r="G24" s="58"/>
      <c r="H24" s="58"/>
      <c r="I24" s="58"/>
      <c r="J24" s="58"/>
      <c r="K24" s="58"/>
      <c r="L24" s="58"/>
      <c r="M24" s="58"/>
      <c r="N24" s="31"/>
      <c r="O24" s="38"/>
      <c r="P24" s="13"/>
    </row>
    <row r="25" spans="1:16" ht="13.5" customHeight="1">
      <c r="A25" s="56"/>
      <c r="B25" s="64" t="s">
        <v>22</v>
      </c>
      <c r="C25" s="64"/>
      <c r="D25" s="64"/>
      <c r="E25" s="64"/>
      <c r="F25" s="64"/>
      <c r="G25" s="64"/>
      <c r="H25" s="68" t="s">
        <v>19</v>
      </c>
      <c r="I25" s="69"/>
      <c r="J25" s="69"/>
      <c r="K25" s="69"/>
      <c r="L25" s="69"/>
      <c r="M25" s="69"/>
      <c r="N25" s="59" t="s">
        <v>341</v>
      </c>
      <c r="O25" s="61" t="s">
        <v>365</v>
      </c>
      <c r="P25" s="62" t="s">
        <v>364</v>
      </c>
    </row>
    <row r="26" spans="1:16" ht="13.5" customHeight="1">
      <c r="A26" s="56"/>
      <c r="B26" s="64"/>
      <c r="C26" s="64"/>
      <c r="D26" s="64"/>
      <c r="E26" s="64"/>
      <c r="F26" s="64"/>
      <c r="G26" s="64"/>
      <c r="H26" s="69"/>
      <c r="I26" s="69"/>
      <c r="J26" s="69"/>
      <c r="K26" s="69"/>
      <c r="L26" s="69"/>
      <c r="M26" s="69"/>
      <c r="N26" s="59"/>
      <c r="O26" s="61"/>
      <c r="P26" s="62"/>
    </row>
    <row r="27" spans="1:16" ht="13.5" customHeight="1">
      <c r="A27" s="56"/>
      <c r="B27" s="64"/>
      <c r="C27" s="64"/>
      <c r="D27" s="64"/>
      <c r="E27" s="64"/>
      <c r="F27" s="64"/>
      <c r="G27" s="64"/>
      <c r="H27" s="68" t="s">
        <v>20</v>
      </c>
      <c r="I27" s="69"/>
      <c r="J27" s="69"/>
      <c r="K27" s="69"/>
      <c r="L27" s="69"/>
      <c r="M27" s="69"/>
      <c r="N27" s="60"/>
      <c r="O27" s="61"/>
      <c r="P27" s="62"/>
    </row>
    <row r="28" spans="1:16" ht="13.5" customHeight="1">
      <c r="A28" s="56"/>
      <c r="B28" s="64"/>
      <c r="C28" s="64"/>
      <c r="D28" s="64"/>
      <c r="E28" s="64"/>
      <c r="F28" s="64"/>
      <c r="G28" s="64"/>
      <c r="H28" s="69"/>
      <c r="I28" s="69"/>
      <c r="J28" s="69"/>
      <c r="K28" s="69"/>
      <c r="L28" s="69"/>
      <c r="M28" s="69"/>
      <c r="N28" s="60"/>
      <c r="O28" s="61"/>
      <c r="P28" s="62"/>
    </row>
    <row r="29" spans="1:16" ht="13.5" customHeight="1">
      <c r="A29" s="56"/>
      <c r="B29" s="64"/>
      <c r="C29" s="64"/>
      <c r="D29" s="64"/>
      <c r="E29" s="64"/>
      <c r="F29" s="64"/>
      <c r="G29" s="64"/>
      <c r="H29" s="68" t="s">
        <v>21</v>
      </c>
      <c r="I29" s="69"/>
      <c r="J29" s="69"/>
      <c r="K29" s="69"/>
      <c r="L29" s="69"/>
      <c r="M29" s="69"/>
      <c r="N29" s="63"/>
      <c r="O29" s="61"/>
      <c r="P29" s="62"/>
    </row>
    <row r="30" spans="1:16" ht="13.5" customHeight="1">
      <c r="A30" s="56"/>
      <c r="B30" s="64"/>
      <c r="C30" s="64"/>
      <c r="D30" s="64"/>
      <c r="E30" s="64"/>
      <c r="F30" s="64"/>
      <c r="G30" s="64"/>
      <c r="H30" s="69"/>
      <c r="I30" s="69"/>
      <c r="J30" s="69"/>
      <c r="K30" s="69"/>
      <c r="L30" s="69"/>
      <c r="M30" s="69"/>
      <c r="N30" s="63"/>
      <c r="O30" s="61"/>
      <c r="P30" s="62"/>
    </row>
    <row r="31" spans="1:16" ht="30" customHeight="1">
      <c r="A31" s="56"/>
      <c r="B31" s="65" t="s">
        <v>23</v>
      </c>
      <c r="C31" s="65"/>
      <c r="D31" s="65"/>
      <c r="E31" s="65"/>
      <c r="F31" s="65"/>
      <c r="G31" s="65"/>
      <c r="H31" s="65"/>
      <c r="I31" s="65"/>
      <c r="J31" s="65"/>
      <c r="K31" s="65"/>
      <c r="L31" s="65"/>
      <c r="M31" s="65"/>
      <c r="N31" s="57"/>
      <c r="O31" s="57"/>
      <c r="P31" s="57"/>
    </row>
    <row r="32" spans="1:16" ht="13.5" customHeight="1">
      <c r="A32" s="73" t="s">
        <v>24</v>
      </c>
      <c r="B32" s="84" t="s">
        <v>25</v>
      </c>
      <c r="C32" s="84"/>
      <c r="D32" s="84"/>
      <c r="E32" s="84"/>
      <c r="F32" s="84"/>
      <c r="G32" s="84"/>
      <c r="H32" s="84"/>
      <c r="I32" s="84"/>
      <c r="J32" s="84"/>
      <c r="K32" s="84"/>
      <c r="L32" s="84"/>
      <c r="M32" s="84"/>
      <c r="N32" s="57"/>
      <c r="O32" s="57"/>
      <c r="P32" s="57"/>
    </row>
    <row r="33" spans="1:16" ht="13.5" customHeight="1">
      <c r="A33" s="73"/>
      <c r="B33" s="85" t="s">
        <v>26</v>
      </c>
      <c r="C33" s="85"/>
      <c r="D33" s="85"/>
      <c r="E33" s="85"/>
      <c r="F33" s="85"/>
      <c r="G33" s="85"/>
      <c r="H33" s="85"/>
      <c r="I33" s="85"/>
      <c r="J33" s="85"/>
      <c r="K33" s="85"/>
      <c r="L33" s="85"/>
      <c r="M33" s="85"/>
      <c r="N33" s="57"/>
      <c r="O33" s="57"/>
      <c r="P33" s="57"/>
    </row>
    <row r="34" spans="1:16" ht="13.5" customHeight="1">
      <c r="A34" s="73"/>
      <c r="B34" s="76" t="s">
        <v>27</v>
      </c>
      <c r="C34" s="76"/>
      <c r="D34" s="76"/>
      <c r="E34" s="76"/>
      <c r="F34" s="76"/>
      <c r="G34" s="76"/>
      <c r="H34" s="76"/>
      <c r="I34" s="76"/>
      <c r="J34" s="76"/>
      <c r="K34" s="76"/>
      <c r="L34" s="76"/>
      <c r="M34" s="76"/>
      <c r="N34" s="35"/>
      <c r="P34" s="35"/>
    </row>
    <row r="35" spans="1:16" ht="13.5" customHeight="1">
      <c r="A35" s="73"/>
      <c r="B35" s="54" t="s">
        <v>28</v>
      </c>
      <c r="C35" s="54"/>
      <c r="D35" s="54"/>
      <c r="E35" s="54"/>
      <c r="F35" s="54"/>
      <c r="G35" s="54"/>
      <c r="H35" s="54"/>
      <c r="I35" s="54"/>
      <c r="J35" s="54"/>
      <c r="K35" s="54"/>
      <c r="L35" s="54"/>
      <c r="M35" s="54"/>
      <c r="N35" s="71">
        <v>1</v>
      </c>
      <c r="O35" s="61"/>
      <c r="P35" s="70"/>
    </row>
    <row r="36" spans="1:16" ht="13.5" customHeight="1">
      <c r="A36" s="73"/>
      <c r="B36" s="54" t="s">
        <v>29</v>
      </c>
      <c r="C36" s="54"/>
      <c r="D36" s="54"/>
      <c r="E36" s="54"/>
      <c r="F36" s="54"/>
      <c r="G36" s="54"/>
      <c r="H36" s="54"/>
      <c r="I36" s="54"/>
      <c r="J36" s="54"/>
      <c r="K36" s="54"/>
      <c r="L36" s="54"/>
      <c r="M36" s="54"/>
      <c r="N36" s="71"/>
      <c r="O36" s="61"/>
      <c r="P36" s="70"/>
    </row>
    <row r="37" spans="1:16" ht="13.5" customHeight="1">
      <c r="A37" s="73"/>
      <c r="B37" s="54" t="s">
        <v>30</v>
      </c>
      <c r="C37" s="54"/>
      <c r="D37" s="54"/>
      <c r="E37" s="54"/>
      <c r="F37" s="54"/>
      <c r="G37" s="54"/>
      <c r="H37" s="54"/>
      <c r="I37" s="54"/>
      <c r="J37" s="54"/>
      <c r="K37" s="54"/>
      <c r="L37" s="54"/>
      <c r="M37" s="54"/>
      <c r="N37" s="71"/>
      <c r="O37" s="61"/>
      <c r="P37" s="70"/>
    </row>
    <row r="38" spans="1:16" ht="13.5" customHeight="1">
      <c r="A38" s="73"/>
      <c r="B38" s="54" t="s">
        <v>31</v>
      </c>
      <c r="C38" s="54"/>
      <c r="D38" s="54"/>
      <c r="E38" s="54"/>
      <c r="F38" s="54"/>
      <c r="G38" s="54"/>
      <c r="H38" s="54"/>
      <c r="I38" s="54"/>
      <c r="J38" s="54"/>
      <c r="K38" s="54"/>
      <c r="L38" s="54"/>
      <c r="M38" s="54"/>
      <c r="N38" s="71"/>
      <c r="O38" s="61"/>
      <c r="P38" s="70"/>
    </row>
    <row r="39" spans="1:16" ht="13.5" customHeight="1">
      <c r="A39" s="73"/>
      <c r="B39" s="54" t="s">
        <v>32</v>
      </c>
      <c r="C39" s="54"/>
      <c r="D39" s="54"/>
      <c r="E39" s="54"/>
      <c r="F39" s="54"/>
      <c r="G39" s="54"/>
      <c r="H39" s="54"/>
      <c r="I39" s="54"/>
      <c r="J39" s="54"/>
      <c r="K39" s="54"/>
      <c r="L39" s="54"/>
      <c r="M39" s="54"/>
      <c r="N39" s="71"/>
      <c r="O39" s="61"/>
      <c r="P39" s="70"/>
    </row>
    <row r="40" spans="1:16" ht="13.5" customHeight="1">
      <c r="A40" s="73"/>
      <c r="B40" s="75"/>
      <c r="C40" s="75"/>
      <c r="D40" s="75"/>
      <c r="E40" s="75"/>
      <c r="F40" s="75"/>
      <c r="G40" s="75"/>
      <c r="H40" s="75"/>
      <c r="I40" s="75"/>
      <c r="J40" s="75"/>
      <c r="K40" s="75"/>
      <c r="L40" s="75"/>
      <c r="M40" s="75"/>
      <c r="N40" s="34"/>
      <c r="P40" s="34"/>
    </row>
    <row r="41" spans="1:16" ht="13.5" customHeight="1">
      <c r="A41" s="73"/>
      <c r="B41" s="76" t="s">
        <v>33</v>
      </c>
      <c r="C41" s="76"/>
      <c r="D41" s="76"/>
      <c r="E41" s="76"/>
      <c r="F41" s="76"/>
      <c r="G41" s="76"/>
      <c r="H41" s="76"/>
      <c r="I41" s="76"/>
      <c r="J41" s="76"/>
      <c r="K41" s="76"/>
      <c r="L41" s="76"/>
      <c r="M41" s="76"/>
      <c r="N41" s="35"/>
      <c r="P41" s="35"/>
    </row>
    <row r="42" spans="1:16" ht="13.5" customHeight="1">
      <c r="A42" s="73"/>
      <c r="B42" s="54" t="s">
        <v>34</v>
      </c>
      <c r="C42" s="54"/>
      <c r="D42" s="54"/>
      <c r="E42" s="54"/>
      <c r="F42" s="54"/>
      <c r="G42" s="54"/>
      <c r="H42" s="54"/>
      <c r="I42" s="54"/>
      <c r="J42" s="54"/>
      <c r="K42" s="54"/>
      <c r="L42" s="54"/>
      <c r="M42" s="54"/>
      <c r="N42" s="71">
        <v>4</v>
      </c>
      <c r="O42" s="62" t="s">
        <v>343</v>
      </c>
      <c r="P42" s="70">
        <v>1</v>
      </c>
    </row>
    <row r="43" spans="1:16" ht="13.5" customHeight="1">
      <c r="A43" s="73"/>
      <c r="B43" s="54" t="s">
        <v>35</v>
      </c>
      <c r="C43" s="54"/>
      <c r="D43" s="54"/>
      <c r="E43" s="54"/>
      <c r="F43" s="54"/>
      <c r="G43" s="54"/>
      <c r="H43" s="54"/>
      <c r="I43" s="54"/>
      <c r="J43" s="54"/>
      <c r="K43" s="54"/>
      <c r="L43" s="54"/>
      <c r="M43" s="54"/>
      <c r="N43" s="71"/>
      <c r="O43" s="62"/>
      <c r="P43" s="70"/>
    </row>
    <row r="44" spans="1:16" ht="13.5" customHeight="1">
      <c r="A44" s="73"/>
      <c r="B44" s="54" t="s">
        <v>36</v>
      </c>
      <c r="C44" s="54"/>
      <c r="D44" s="54"/>
      <c r="E44" s="54"/>
      <c r="F44" s="54"/>
      <c r="G44" s="54"/>
      <c r="H44" s="54"/>
      <c r="I44" s="54"/>
      <c r="J44" s="54"/>
      <c r="K44" s="54"/>
      <c r="L44" s="54"/>
      <c r="M44" s="54"/>
      <c r="N44" s="71"/>
      <c r="O44" s="62"/>
      <c r="P44" s="70"/>
    </row>
    <row r="45" spans="1:16" ht="13.5" customHeight="1">
      <c r="A45" s="73"/>
      <c r="B45" s="54" t="s">
        <v>37</v>
      </c>
      <c r="C45" s="54"/>
      <c r="D45" s="54"/>
      <c r="E45" s="54"/>
      <c r="F45" s="54"/>
      <c r="G45" s="54"/>
      <c r="H45" s="54"/>
      <c r="I45" s="54"/>
      <c r="J45" s="54"/>
      <c r="K45" s="54"/>
      <c r="L45" s="54"/>
      <c r="M45" s="54"/>
      <c r="N45" s="71"/>
      <c r="O45" s="62"/>
      <c r="P45" s="70"/>
    </row>
    <row r="46" spans="1:16" ht="13.5" customHeight="1">
      <c r="A46" s="73"/>
      <c r="B46" s="54" t="s">
        <v>38</v>
      </c>
      <c r="C46" s="54"/>
      <c r="D46" s="54"/>
      <c r="E46" s="54"/>
      <c r="F46" s="54"/>
      <c r="G46" s="54"/>
      <c r="H46" s="54"/>
      <c r="I46" s="54"/>
      <c r="J46" s="54"/>
      <c r="K46" s="54"/>
      <c r="L46" s="54"/>
      <c r="M46" s="54"/>
      <c r="N46" s="71"/>
      <c r="O46" s="62"/>
      <c r="P46" s="70"/>
    </row>
    <row r="47" spans="1:16" ht="13.5" customHeight="1">
      <c r="A47" s="73"/>
      <c r="B47" s="54" t="s">
        <v>39</v>
      </c>
      <c r="C47" s="54"/>
      <c r="D47" s="54"/>
      <c r="E47" s="54"/>
      <c r="F47" s="54"/>
      <c r="G47" s="54"/>
      <c r="H47" s="54"/>
      <c r="I47" s="54"/>
      <c r="J47" s="54"/>
      <c r="K47" s="54"/>
      <c r="L47" s="54"/>
      <c r="M47" s="54"/>
      <c r="N47" s="71"/>
      <c r="O47" s="62"/>
      <c r="P47" s="70"/>
    </row>
    <row r="48" spans="1:16" ht="13.5" customHeight="1">
      <c r="A48" s="73"/>
      <c r="B48" s="54" t="s">
        <v>40</v>
      </c>
      <c r="C48" s="54"/>
      <c r="D48" s="54"/>
      <c r="E48" s="54"/>
      <c r="F48" s="54"/>
      <c r="G48" s="54"/>
      <c r="H48" s="54"/>
      <c r="I48" s="54"/>
      <c r="J48" s="54"/>
      <c r="K48" s="54"/>
      <c r="L48" s="54"/>
      <c r="M48" s="54"/>
      <c r="N48" s="71"/>
      <c r="O48" s="62"/>
      <c r="P48" s="70"/>
    </row>
    <row r="49" spans="1:16" ht="13.5" customHeight="1">
      <c r="A49" s="73"/>
      <c r="B49" s="75"/>
      <c r="C49" s="75"/>
      <c r="D49" s="75"/>
      <c r="E49" s="75"/>
      <c r="F49" s="75"/>
      <c r="G49" s="75"/>
      <c r="H49" s="75"/>
      <c r="I49" s="75"/>
      <c r="J49" s="75"/>
      <c r="K49" s="75"/>
      <c r="L49" s="75"/>
      <c r="M49" s="75"/>
      <c r="N49" s="34"/>
      <c r="P49" s="34"/>
    </row>
    <row r="50" spans="1:16" ht="13.5" customHeight="1">
      <c r="A50" s="73"/>
      <c r="B50" s="76" t="s">
        <v>41</v>
      </c>
      <c r="C50" s="76"/>
      <c r="D50" s="76"/>
      <c r="E50" s="76"/>
      <c r="F50" s="76"/>
      <c r="G50" s="76"/>
      <c r="H50" s="76"/>
      <c r="I50" s="76"/>
      <c r="J50" s="76"/>
      <c r="K50" s="76"/>
      <c r="L50" s="76"/>
      <c r="M50" s="76"/>
      <c r="N50" s="35"/>
      <c r="P50" s="35"/>
    </row>
    <row r="51" spans="1:16" ht="13.5" customHeight="1">
      <c r="A51" s="73"/>
      <c r="B51" s="54" t="s">
        <v>42</v>
      </c>
      <c r="C51" s="54"/>
      <c r="D51" s="54"/>
      <c r="E51" s="54"/>
      <c r="F51" s="54"/>
      <c r="G51" s="54"/>
      <c r="H51" s="54"/>
      <c r="I51" s="54"/>
      <c r="J51" s="54"/>
      <c r="K51" s="54"/>
      <c r="L51" s="54"/>
      <c r="M51" s="54"/>
      <c r="N51" s="71">
        <v>3</v>
      </c>
      <c r="O51" s="61" t="s">
        <v>365</v>
      </c>
      <c r="P51" s="62" t="s">
        <v>364</v>
      </c>
    </row>
    <row r="52" spans="1:16" ht="13.5" customHeight="1">
      <c r="A52" s="73"/>
      <c r="B52" s="83" t="s">
        <v>43</v>
      </c>
      <c r="C52" s="54"/>
      <c r="D52" s="54"/>
      <c r="E52" s="54"/>
      <c r="F52" s="54"/>
      <c r="G52" s="54"/>
      <c r="H52" s="54"/>
      <c r="I52" s="54"/>
      <c r="J52" s="54"/>
      <c r="K52" s="54"/>
      <c r="L52" s="54"/>
      <c r="M52" s="54"/>
      <c r="N52" s="71"/>
      <c r="O52" s="61"/>
      <c r="P52" s="62"/>
    </row>
    <row r="53" spans="1:16" ht="13.5" customHeight="1">
      <c r="A53" s="73"/>
      <c r="B53" s="54" t="s">
        <v>44</v>
      </c>
      <c r="C53" s="54"/>
      <c r="D53" s="54"/>
      <c r="E53" s="54"/>
      <c r="F53" s="54"/>
      <c r="G53" s="54"/>
      <c r="H53" s="54"/>
      <c r="I53" s="54"/>
      <c r="J53" s="54"/>
      <c r="K53" s="54"/>
      <c r="L53" s="54"/>
      <c r="M53" s="54"/>
      <c r="N53" s="71"/>
      <c r="O53" s="61"/>
      <c r="P53" s="62"/>
    </row>
    <row r="54" spans="1:16" ht="13.5" customHeight="1">
      <c r="A54" s="73"/>
      <c r="B54" s="54" t="s">
        <v>45</v>
      </c>
      <c r="C54" s="54"/>
      <c r="D54" s="54"/>
      <c r="E54" s="54"/>
      <c r="F54" s="54"/>
      <c r="G54" s="54"/>
      <c r="H54" s="54"/>
      <c r="I54" s="54"/>
      <c r="J54" s="54"/>
      <c r="K54" s="54"/>
      <c r="L54" s="54"/>
      <c r="M54" s="54"/>
      <c r="N54" s="71"/>
      <c r="O54" s="61"/>
      <c r="P54" s="62"/>
    </row>
    <row r="55" spans="1:16" ht="13.5" customHeight="1">
      <c r="A55" s="73"/>
      <c r="B55" s="54" t="s">
        <v>46</v>
      </c>
      <c r="C55" s="54"/>
      <c r="D55" s="54"/>
      <c r="E55" s="54"/>
      <c r="F55" s="54"/>
      <c r="G55" s="54"/>
      <c r="H55" s="54"/>
      <c r="I55" s="54"/>
      <c r="J55" s="54"/>
      <c r="K55" s="54"/>
      <c r="L55" s="54"/>
      <c r="M55" s="54"/>
      <c r="N55" s="71"/>
      <c r="O55" s="61"/>
      <c r="P55" s="62"/>
    </row>
    <row r="56" spans="1:16" ht="13.5" customHeight="1">
      <c r="A56" s="73"/>
      <c r="B56" s="54" t="s">
        <v>47</v>
      </c>
      <c r="C56" s="54"/>
      <c r="D56" s="54"/>
      <c r="E56" s="54"/>
      <c r="F56" s="54"/>
      <c r="G56" s="54"/>
      <c r="H56" s="54"/>
      <c r="I56" s="54"/>
      <c r="J56" s="54"/>
      <c r="K56" s="54"/>
      <c r="L56" s="54"/>
      <c r="M56" s="54"/>
      <c r="N56" s="71"/>
      <c r="O56" s="61"/>
      <c r="P56" s="62"/>
    </row>
    <row r="57" spans="1:16" ht="13.5" customHeight="1">
      <c r="A57" s="73"/>
      <c r="B57" s="75"/>
      <c r="C57" s="75"/>
      <c r="D57" s="75"/>
      <c r="E57" s="75"/>
      <c r="F57" s="75"/>
      <c r="G57" s="75"/>
      <c r="H57" s="75"/>
      <c r="I57" s="75"/>
      <c r="J57" s="75"/>
      <c r="K57" s="75"/>
      <c r="L57" s="75"/>
      <c r="M57" s="75"/>
      <c r="N57" s="34"/>
      <c r="P57" s="34"/>
    </row>
    <row r="58" spans="1:16" ht="13.5" customHeight="1">
      <c r="A58" s="73"/>
      <c r="B58" s="82" t="s">
        <v>371</v>
      </c>
      <c r="C58" s="82"/>
      <c r="D58" s="82"/>
      <c r="E58" s="82"/>
      <c r="F58" s="82"/>
      <c r="G58" s="82"/>
      <c r="H58" s="82"/>
      <c r="I58" s="82"/>
      <c r="J58" s="82"/>
      <c r="K58" s="82"/>
      <c r="L58" s="82"/>
      <c r="M58" s="82"/>
      <c r="N58" s="15"/>
      <c r="P58" s="15"/>
    </row>
    <row r="59" spans="1:16" s="17" customFormat="1" ht="13.5" customHeight="1">
      <c r="A59" s="73"/>
      <c r="B59" s="76" t="s">
        <v>48</v>
      </c>
      <c r="C59" s="76"/>
      <c r="D59" s="76"/>
      <c r="E59" s="76"/>
      <c r="F59" s="76"/>
      <c r="G59" s="76"/>
      <c r="H59" s="76"/>
      <c r="I59" s="76"/>
      <c r="J59" s="76"/>
      <c r="K59" s="76"/>
      <c r="L59" s="76"/>
      <c r="M59" s="76"/>
      <c r="N59" s="16"/>
      <c r="O59" s="37"/>
      <c r="P59" s="16"/>
    </row>
    <row r="60" spans="1:16" ht="13.5" customHeight="1">
      <c r="A60" s="73"/>
      <c r="B60" s="54" t="s">
        <v>49</v>
      </c>
      <c r="C60" s="54"/>
      <c r="D60" s="54"/>
      <c r="E60" s="54"/>
      <c r="F60" s="54"/>
      <c r="G60" s="54"/>
      <c r="H60" s="54"/>
      <c r="I60" s="54"/>
      <c r="J60" s="54"/>
      <c r="K60" s="54"/>
      <c r="L60" s="54"/>
      <c r="M60" s="54"/>
      <c r="N60" s="71">
        <v>3</v>
      </c>
      <c r="O60" s="61" t="s">
        <v>352</v>
      </c>
      <c r="P60" s="70" t="s">
        <v>355</v>
      </c>
    </row>
    <row r="61" spans="1:16" ht="13.5" customHeight="1">
      <c r="A61" s="73"/>
      <c r="B61" s="54" t="s">
        <v>50</v>
      </c>
      <c r="C61" s="54"/>
      <c r="D61" s="54"/>
      <c r="E61" s="54"/>
      <c r="F61" s="54"/>
      <c r="G61" s="54"/>
      <c r="H61" s="54"/>
      <c r="I61" s="54"/>
      <c r="J61" s="54"/>
      <c r="K61" s="54"/>
      <c r="L61" s="54"/>
      <c r="M61" s="54"/>
      <c r="N61" s="71"/>
      <c r="O61" s="61"/>
      <c r="P61" s="70"/>
    </row>
    <row r="62" spans="1:16" ht="13.5" customHeight="1">
      <c r="A62" s="73"/>
      <c r="B62" s="54" t="s">
        <v>51</v>
      </c>
      <c r="C62" s="54"/>
      <c r="D62" s="54"/>
      <c r="E62" s="54"/>
      <c r="F62" s="54"/>
      <c r="G62" s="54"/>
      <c r="H62" s="54"/>
      <c r="I62" s="54"/>
      <c r="J62" s="54"/>
      <c r="K62" s="54"/>
      <c r="L62" s="54"/>
      <c r="M62" s="54"/>
      <c r="N62" s="71"/>
      <c r="O62" s="61"/>
      <c r="P62" s="70"/>
    </row>
    <row r="63" spans="1:16" ht="13.5" customHeight="1">
      <c r="A63" s="73"/>
      <c r="B63" s="54" t="s">
        <v>52</v>
      </c>
      <c r="C63" s="54"/>
      <c r="D63" s="54"/>
      <c r="E63" s="54"/>
      <c r="F63" s="54"/>
      <c r="G63" s="54"/>
      <c r="H63" s="54"/>
      <c r="I63" s="54"/>
      <c r="J63" s="54"/>
      <c r="K63" s="54"/>
      <c r="L63" s="54"/>
      <c r="M63" s="54"/>
      <c r="N63" s="71"/>
      <c r="O63" s="61"/>
      <c r="P63" s="70"/>
    </row>
    <row r="64" spans="1:16" ht="13.5" customHeight="1">
      <c r="A64" s="73"/>
      <c r="B64" s="54" t="s">
        <v>53</v>
      </c>
      <c r="C64" s="54"/>
      <c r="D64" s="54"/>
      <c r="E64" s="54"/>
      <c r="F64" s="54"/>
      <c r="G64" s="54"/>
      <c r="H64" s="54"/>
      <c r="I64" s="54"/>
      <c r="J64" s="54"/>
      <c r="K64" s="54"/>
      <c r="L64" s="54"/>
      <c r="M64" s="54"/>
      <c r="N64" s="71"/>
      <c r="O64" s="61"/>
      <c r="P64" s="70"/>
    </row>
    <row r="65" spans="1:16" ht="13.5" customHeight="1">
      <c r="A65" s="73"/>
      <c r="B65" s="54" t="s">
        <v>40</v>
      </c>
      <c r="C65" s="54"/>
      <c r="D65" s="54"/>
      <c r="E65" s="54"/>
      <c r="F65" s="54"/>
      <c r="G65" s="54"/>
      <c r="H65" s="54"/>
      <c r="I65" s="54"/>
      <c r="J65" s="54"/>
      <c r="K65" s="54"/>
      <c r="L65" s="54"/>
      <c r="M65" s="54"/>
      <c r="N65" s="71"/>
      <c r="O65" s="61"/>
      <c r="P65" s="70"/>
    </row>
    <row r="66" spans="1:16" ht="13.5" customHeight="1">
      <c r="A66" s="73"/>
      <c r="B66" s="75"/>
      <c r="C66" s="75"/>
      <c r="D66" s="75"/>
      <c r="E66" s="75"/>
      <c r="F66" s="75"/>
      <c r="G66" s="75"/>
      <c r="H66" s="75"/>
      <c r="I66" s="75"/>
      <c r="J66" s="75"/>
      <c r="K66" s="75"/>
      <c r="L66" s="75"/>
      <c r="M66" s="75"/>
      <c r="N66" s="34"/>
      <c r="P66" s="34"/>
    </row>
    <row r="67" spans="1:16" s="17" customFormat="1" ht="13.5" customHeight="1">
      <c r="A67" s="73"/>
      <c r="B67" s="76" t="s">
        <v>54</v>
      </c>
      <c r="C67" s="76"/>
      <c r="D67" s="76"/>
      <c r="E67" s="76"/>
      <c r="F67" s="76"/>
      <c r="G67" s="76"/>
      <c r="H67" s="76"/>
      <c r="I67" s="76"/>
      <c r="J67" s="76"/>
      <c r="K67" s="76"/>
      <c r="L67" s="76"/>
      <c r="M67" s="76"/>
      <c r="N67" s="16"/>
      <c r="O67" s="37"/>
      <c r="P67" s="16"/>
    </row>
    <row r="68" spans="1:16" ht="13.5" customHeight="1">
      <c r="A68" s="73"/>
      <c r="B68" s="54" t="s">
        <v>55</v>
      </c>
      <c r="C68" s="54"/>
      <c r="D68" s="54"/>
      <c r="E68" s="54"/>
      <c r="F68" s="54"/>
      <c r="G68" s="54"/>
      <c r="H68" s="54"/>
      <c r="I68" s="54"/>
      <c r="J68" s="54"/>
      <c r="K68" s="54"/>
      <c r="L68" s="54"/>
      <c r="M68" s="54"/>
      <c r="N68" s="71">
        <v>3</v>
      </c>
      <c r="O68" s="61" t="s">
        <v>382</v>
      </c>
      <c r="P68" s="70" t="s">
        <v>360</v>
      </c>
    </row>
    <row r="69" spans="1:16" ht="13.5" customHeight="1">
      <c r="A69" s="73"/>
      <c r="B69" s="54" t="s">
        <v>56</v>
      </c>
      <c r="C69" s="54"/>
      <c r="D69" s="54"/>
      <c r="E69" s="54"/>
      <c r="F69" s="54"/>
      <c r="G69" s="54"/>
      <c r="H69" s="54"/>
      <c r="I69" s="54"/>
      <c r="J69" s="54"/>
      <c r="K69" s="54"/>
      <c r="L69" s="54"/>
      <c r="M69" s="54"/>
      <c r="N69" s="71"/>
      <c r="O69" s="61"/>
      <c r="P69" s="70"/>
    </row>
    <row r="70" spans="1:16" ht="13.5" customHeight="1">
      <c r="A70" s="73"/>
      <c r="B70" s="54" t="s">
        <v>57</v>
      </c>
      <c r="C70" s="54"/>
      <c r="D70" s="54"/>
      <c r="E70" s="54"/>
      <c r="F70" s="54"/>
      <c r="G70" s="54"/>
      <c r="H70" s="54"/>
      <c r="I70" s="54"/>
      <c r="J70" s="54"/>
      <c r="K70" s="54"/>
      <c r="L70" s="54"/>
      <c r="M70" s="54"/>
      <c r="N70" s="71"/>
      <c r="O70" s="61"/>
      <c r="P70" s="70"/>
    </row>
    <row r="71" spans="1:16" ht="13.5" customHeight="1">
      <c r="A71" s="73"/>
      <c r="B71" s="54" t="s">
        <v>383</v>
      </c>
      <c r="C71" s="54"/>
      <c r="D71" s="54"/>
      <c r="E71" s="54"/>
      <c r="F71" s="54"/>
      <c r="G71" s="54"/>
      <c r="H71" s="54"/>
      <c r="I71" s="54"/>
      <c r="J71" s="54"/>
      <c r="K71" s="54"/>
      <c r="L71" s="54"/>
      <c r="M71" s="54"/>
      <c r="N71" s="71"/>
      <c r="O71" s="61"/>
      <c r="P71" s="70"/>
    </row>
    <row r="72" spans="1:16" ht="13.5" customHeight="1">
      <c r="A72" s="73"/>
      <c r="B72" s="54" t="s">
        <v>58</v>
      </c>
      <c r="C72" s="54"/>
      <c r="D72" s="54"/>
      <c r="E72" s="54"/>
      <c r="F72" s="54"/>
      <c r="G72" s="54"/>
      <c r="H72" s="54"/>
      <c r="I72" s="54"/>
      <c r="J72" s="54"/>
      <c r="K72" s="54"/>
      <c r="L72" s="54"/>
      <c r="M72" s="54"/>
      <c r="N72" s="71"/>
      <c r="O72" s="61"/>
      <c r="P72" s="70"/>
    </row>
    <row r="73" spans="1:16" ht="13.5" customHeight="1">
      <c r="A73" s="73"/>
      <c r="B73" s="54" t="s">
        <v>40</v>
      </c>
      <c r="C73" s="54"/>
      <c r="D73" s="54"/>
      <c r="E73" s="54"/>
      <c r="F73" s="54"/>
      <c r="G73" s="54"/>
      <c r="H73" s="54"/>
      <c r="I73" s="54"/>
      <c r="J73" s="54"/>
      <c r="K73" s="54"/>
      <c r="L73" s="54"/>
      <c r="M73" s="54"/>
      <c r="N73" s="71"/>
      <c r="O73" s="61"/>
      <c r="P73" s="70"/>
    </row>
    <row r="74" spans="1:16" ht="13.5" customHeight="1">
      <c r="A74" s="73"/>
      <c r="B74" s="75"/>
      <c r="C74" s="75"/>
      <c r="D74" s="75"/>
      <c r="E74" s="75"/>
      <c r="F74" s="75"/>
      <c r="G74" s="75"/>
      <c r="H74" s="75"/>
      <c r="I74" s="75"/>
      <c r="J74" s="75"/>
      <c r="K74" s="75"/>
      <c r="L74" s="75"/>
      <c r="M74" s="75"/>
      <c r="N74" s="34"/>
      <c r="P74" s="34"/>
    </row>
    <row r="75" spans="1:16" s="17" customFormat="1" ht="13.5" customHeight="1">
      <c r="A75" s="73"/>
      <c r="B75" s="76" t="s">
        <v>59</v>
      </c>
      <c r="C75" s="76"/>
      <c r="D75" s="76"/>
      <c r="E75" s="76"/>
      <c r="F75" s="76"/>
      <c r="G75" s="76"/>
      <c r="H75" s="76"/>
      <c r="I75" s="76"/>
      <c r="J75" s="76"/>
      <c r="K75" s="76"/>
      <c r="L75" s="76"/>
      <c r="M75" s="76"/>
      <c r="N75" s="16"/>
      <c r="O75" s="37"/>
      <c r="P75" s="16"/>
    </row>
    <row r="76" spans="1:16" ht="13.5" customHeight="1">
      <c r="A76" s="73"/>
      <c r="B76" s="54" t="s">
        <v>60</v>
      </c>
      <c r="C76" s="54"/>
      <c r="D76" s="54"/>
      <c r="E76" s="54"/>
      <c r="F76" s="54"/>
      <c r="G76" s="54"/>
      <c r="H76" s="54"/>
      <c r="I76" s="54"/>
      <c r="J76" s="54"/>
      <c r="K76" s="54"/>
      <c r="L76" s="54"/>
      <c r="M76" s="54"/>
      <c r="N76" s="71" t="s">
        <v>361</v>
      </c>
      <c r="O76" s="61"/>
      <c r="P76" s="70"/>
    </row>
    <row r="77" spans="1:16" ht="13.5" customHeight="1">
      <c r="A77" s="73"/>
      <c r="B77" s="54" t="s">
        <v>61</v>
      </c>
      <c r="C77" s="54"/>
      <c r="D77" s="54"/>
      <c r="E77" s="54"/>
      <c r="F77" s="54"/>
      <c r="G77" s="54"/>
      <c r="H77" s="54"/>
      <c r="I77" s="54"/>
      <c r="J77" s="54"/>
      <c r="K77" s="54"/>
      <c r="L77" s="54"/>
      <c r="M77" s="54"/>
      <c r="N77" s="71"/>
      <c r="O77" s="61"/>
      <c r="P77" s="70"/>
    </row>
    <row r="78" spans="1:16" ht="13.5" customHeight="1">
      <c r="A78" s="73"/>
      <c r="B78" s="54" t="s">
        <v>62</v>
      </c>
      <c r="C78" s="54"/>
      <c r="D78" s="54"/>
      <c r="E78" s="54"/>
      <c r="F78" s="54"/>
      <c r="G78" s="54"/>
      <c r="H78" s="54"/>
      <c r="I78" s="54"/>
      <c r="J78" s="54"/>
      <c r="K78" s="54"/>
      <c r="L78" s="54"/>
      <c r="M78" s="54"/>
      <c r="N78" s="71"/>
      <c r="O78" s="61"/>
      <c r="P78" s="70"/>
    </row>
    <row r="79" spans="1:16" ht="13.5" customHeight="1">
      <c r="A79" s="73"/>
      <c r="B79" s="54" t="s">
        <v>40</v>
      </c>
      <c r="C79" s="54"/>
      <c r="D79" s="54"/>
      <c r="E79" s="54"/>
      <c r="F79" s="54"/>
      <c r="G79" s="54"/>
      <c r="H79" s="54"/>
      <c r="I79" s="54"/>
      <c r="J79" s="54"/>
      <c r="K79" s="54"/>
      <c r="L79" s="54"/>
      <c r="M79" s="54"/>
      <c r="N79" s="71"/>
      <c r="O79" s="61"/>
      <c r="P79" s="70"/>
    </row>
    <row r="80" spans="1:16" ht="13.5" customHeight="1">
      <c r="A80" s="73"/>
      <c r="B80" s="75"/>
      <c r="C80" s="75"/>
      <c r="D80" s="75"/>
      <c r="E80" s="75"/>
      <c r="F80" s="75"/>
      <c r="G80" s="75"/>
      <c r="H80" s="75"/>
      <c r="I80" s="75"/>
      <c r="J80" s="75"/>
      <c r="K80" s="75"/>
      <c r="L80" s="75"/>
      <c r="M80" s="75"/>
      <c r="N80" s="34"/>
      <c r="P80" s="34"/>
    </row>
    <row r="81" spans="1:16" s="17" customFormat="1" ht="13.5" customHeight="1">
      <c r="A81" s="73"/>
      <c r="B81" s="77" t="s">
        <v>63</v>
      </c>
      <c r="C81" s="77"/>
      <c r="D81" s="77"/>
      <c r="E81" s="77"/>
      <c r="F81" s="77"/>
      <c r="G81" s="77"/>
      <c r="H81" s="77"/>
      <c r="I81" s="77"/>
      <c r="J81" s="77"/>
      <c r="K81" s="77"/>
      <c r="L81" s="77"/>
      <c r="M81" s="77"/>
      <c r="N81" s="18"/>
      <c r="O81" s="37"/>
      <c r="P81" s="18"/>
    </row>
    <row r="82" spans="1:16" ht="13.5" customHeight="1">
      <c r="A82" s="73"/>
      <c r="B82" s="54" t="s">
        <v>64</v>
      </c>
      <c r="C82" s="54"/>
      <c r="D82" s="54"/>
      <c r="E82" s="54"/>
      <c r="F82" s="54"/>
      <c r="G82" s="54"/>
      <c r="H82" s="54"/>
      <c r="I82" s="54"/>
      <c r="J82" s="54"/>
      <c r="K82" s="54"/>
      <c r="L82" s="54"/>
      <c r="M82" s="54"/>
      <c r="N82" s="71">
        <v>1</v>
      </c>
      <c r="O82" s="61" t="s">
        <v>370</v>
      </c>
      <c r="P82" s="70">
        <v>14</v>
      </c>
    </row>
    <row r="83" spans="1:16" ht="13.5" customHeight="1">
      <c r="A83" s="73"/>
      <c r="B83" s="54" t="s">
        <v>65</v>
      </c>
      <c r="C83" s="54"/>
      <c r="D83" s="54"/>
      <c r="E83" s="54"/>
      <c r="F83" s="54"/>
      <c r="G83" s="54"/>
      <c r="H83" s="54"/>
      <c r="I83" s="54"/>
      <c r="J83" s="54"/>
      <c r="K83" s="54"/>
      <c r="L83" s="54"/>
      <c r="M83" s="54"/>
      <c r="N83" s="71"/>
      <c r="O83" s="61"/>
      <c r="P83" s="70"/>
    </row>
    <row r="84" spans="1:16" ht="13.5" customHeight="1">
      <c r="A84" s="73"/>
      <c r="B84" s="54" t="s">
        <v>66</v>
      </c>
      <c r="C84" s="54"/>
      <c r="D84" s="54"/>
      <c r="E84" s="54"/>
      <c r="F84" s="54"/>
      <c r="G84" s="54"/>
      <c r="H84" s="54"/>
      <c r="I84" s="54"/>
      <c r="J84" s="54"/>
      <c r="K84" s="54"/>
      <c r="L84" s="54"/>
      <c r="M84" s="54"/>
      <c r="N84" s="71"/>
      <c r="O84" s="61"/>
      <c r="P84" s="70"/>
    </row>
    <row r="85" spans="1:16" ht="13.5" customHeight="1">
      <c r="A85" s="73"/>
      <c r="B85" s="54" t="s">
        <v>67</v>
      </c>
      <c r="C85" s="54"/>
      <c r="D85" s="54"/>
      <c r="E85" s="54"/>
      <c r="F85" s="54"/>
      <c r="G85" s="54"/>
      <c r="H85" s="54"/>
      <c r="I85" s="54"/>
      <c r="J85" s="54"/>
      <c r="K85" s="54"/>
      <c r="L85" s="54"/>
      <c r="M85" s="54"/>
      <c r="N85" s="71"/>
      <c r="O85" s="61"/>
      <c r="P85" s="70"/>
    </row>
    <row r="86" spans="1:16" ht="13.5" customHeight="1">
      <c r="A86" s="73"/>
      <c r="B86" s="54" t="s">
        <v>40</v>
      </c>
      <c r="C86" s="54"/>
      <c r="D86" s="54"/>
      <c r="E86" s="54"/>
      <c r="F86" s="54"/>
      <c r="G86" s="54"/>
      <c r="H86" s="54"/>
      <c r="I86" s="54"/>
      <c r="J86" s="54"/>
      <c r="K86" s="54"/>
      <c r="L86" s="54"/>
      <c r="M86" s="54"/>
      <c r="N86" s="71"/>
      <c r="O86" s="61"/>
      <c r="P86" s="70"/>
    </row>
    <row r="87" spans="1:16" ht="13.5" customHeight="1">
      <c r="A87" s="73"/>
      <c r="B87" s="75"/>
      <c r="C87" s="75"/>
      <c r="D87" s="75"/>
      <c r="E87" s="75"/>
      <c r="F87" s="75"/>
      <c r="G87" s="75"/>
      <c r="H87" s="75"/>
      <c r="I87" s="75"/>
      <c r="J87" s="75"/>
      <c r="K87" s="75"/>
      <c r="L87" s="75"/>
      <c r="M87" s="75"/>
      <c r="N87" s="34"/>
      <c r="P87" s="34"/>
    </row>
    <row r="88" spans="1:16" s="17" customFormat="1" ht="13.5" customHeight="1">
      <c r="A88" s="73"/>
      <c r="B88" s="76" t="s">
        <v>68</v>
      </c>
      <c r="C88" s="76"/>
      <c r="D88" s="76"/>
      <c r="E88" s="76"/>
      <c r="F88" s="76"/>
      <c r="G88" s="76"/>
      <c r="H88" s="76"/>
      <c r="I88" s="76"/>
      <c r="J88" s="76"/>
      <c r="K88" s="76"/>
      <c r="L88" s="76"/>
      <c r="M88" s="76"/>
      <c r="N88" s="16"/>
      <c r="O88" s="37"/>
      <c r="P88" s="16"/>
    </row>
    <row r="89" spans="1:16" ht="13.5" customHeight="1">
      <c r="A89" s="73"/>
      <c r="B89" s="54" t="s">
        <v>69</v>
      </c>
      <c r="C89" s="54"/>
      <c r="D89" s="54"/>
      <c r="E89" s="54"/>
      <c r="F89" s="54"/>
      <c r="G89" s="54"/>
      <c r="H89" s="54"/>
      <c r="I89" s="54"/>
      <c r="J89" s="54"/>
      <c r="K89" s="54"/>
      <c r="L89" s="54"/>
      <c r="M89" s="54"/>
      <c r="N89" s="71" t="s">
        <v>361</v>
      </c>
      <c r="O89" s="61" t="s">
        <v>381</v>
      </c>
      <c r="P89" s="70" t="s">
        <v>358</v>
      </c>
    </row>
    <row r="90" spans="1:16" ht="13.5" customHeight="1">
      <c r="A90" s="73"/>
      <c r="B90" s="54" t="s">
        <v>70</v>
      </c>
      <c r="C90" s="54"/>
      <c r="D90" s="54"/>
      <c r="E90" s="54"/>
      <c r="F90" s="54"/>
      <c r="G90" s="54"/>
      <c r="H90" s="54"/>
      <c r="I90" s="54"/>
      <c r="J90" s="54"/>
      <c r="K90" s="54"/>
      <c r="L90" s="54"/>
      <c r="M90" s="54"/>
      <c r="N90" s="71"/>
      <c r="O90" s="61"/>
      <c r="P90" s="70"/>
    </row>
    <row r="91" spans="1:16" ht="13.5" customHeight="1">
      <c r="A91" s="73"/>
      <c r="B91" s="54" t="s">
        <v>71</v>
      </c>
      <c r="C91" s="54"/>
      <c r="D91" s="54"/>
      <c r="E91" s="54"/>
      <c r="F91" s="54"/>
      <c r="G91" s="54"/>
      <c r="H91" s="54"/>
      <c r="I91" s="54"/>
      <c r="J91" s="54"/>
      <c r="K91" s="54"/>
      <c r="L91" s="54"/>
      <c r="M91" s="54"/>
      <c r="N91" s="71"/>
      <c r="O91" s="61"/>
      <c r="P91" s="70"/>
    </row>
    <row r="92" spans="1:16" ht="13.5" customHeight="1">
      <c r="A92" s="73"/>
      <c r="B92" s="54" t="s">
        <v>40</v>
      </c>
      <c r="C92" s="54"/>
      <c r="D92" s="54"/>
      <c r="E92" s="54"/>
      <c r="F92" s="54"/>
      <c r="G92" s="54"/>
      <c r="H92" s="54"/>
      <c r="I92" s="54"/>
      <c r="J92" s="54"/>
      <c r="K92" s="54"/>
      <c r="L92" s="54"/>
      <c r="M92" s="54"/>
      <c r="N92" s="71"/>
      <c r="O92" s="61"/>
      <c r="P92" s="70"/>
    </row>
    <row r="93" spans="1:16" ht="13.5" customHeight="1">
      <c r="A93" s="73"/>
      <c r="B93" s="75"/>
      <c r="C93" s="75"/>
      <c r="D93" s="75"/>
      <c r="E93" s="75"/>
      <c r="F93" s="75"/>
      <c r="G93" s="75"/>
      <c r="H93" s="75"/>
      <c r="I93" s="75"/>
      <c r="J93" s="75"/>
      <c r="K93" s="75"/>
      <c r="L93" s="75"/>
      <c r="M93" s="75"/>
      <c r="N93" s="34"/>
      <c r="P93" s="34"/>
    </row>
    <row r="94" spans="1:16" s="17" customFormat="1" ht="13.5" customHeight="1">
      <c r="A94" s="73"/>
      <c r="B94" s="76" t="s">
        <v>72</v>
      </c>
      <c r="C94" s="76"/>
      <c r="D94" s="76"/>
      <c r="E94" s="76"/>
      <c r="F94" s="76"/>
      <c r="G94" s="76"/>
      <c r="H94" s="76"/>
      <c r="I94" s="76"/>
      <c r="J94" s="76"/>
      <c r="K94" s="76"/>
      <c r="L94" s="76"/>
      <c r="M94" s="76"/>
      <c r="N94" s="16"/>
      <c r="O94" s="37"/>
      <c r="P94" s="16"/>
    </row>
    <row r="95" spans="1:16" ht="13.5" customHeight="1">
      <c r="A95" s="73"/>
      <c r="B95" s="54" t="s">
        <v>73</v>
      </c>
      <c r="C95" s="54"/>
      <c r="D95" s="54"/>
      <c r="E95" s="54"/>
      <c r="F95" s="54"/>
      <c r="G95" s="54"/>
      <c r="H95" s="54"/>
      <c r="I95" s="54"/>
      <c r="J95" s="54"/>
      <c r="K95" s="54"/>
      <c r="L95" s="54"/>
      <c r="M95" s="54"/>
      <c r="N95" s="71" t="s">
        <v>361</v>
      </c>
      <c r="O95" s="61" t="s">
        <v>356</v>
      </c>
      <c r="P95" s="70">
        <v>11</v>
      </c>
    </row>
    <row r="96" spans="1:16" ht="13.5" customHeight="1">
      <c r="A96" s="73"/>
      <c r="B96" s="54" t="s">
        <v>74</v>
      </c>
      <c r="C96" s="54"/>
      <c r="D96" s="54"/>
      <c r="E96" s="54"/>
      <c r="F96" s="54"/>
      <c r="G96" s="54"/>
      <c r="H96" s="54"/>
      <c r="I96" s="54"/>
      <c r="J96" s="54"/>
      <c r="K96" s="54"/>
      <c r="L96" s="54"/>
      <c r="M96" s="54"/>
      <c r="N96" s="71"/>
      <c r="O96" s="61"/>
      <c r="P96" s="70"/>
    </row>
    <row r="97" spans="1:16" ht="13.5" customHeight="1">
      <c r="A97" s="73"/>
      <c r="B97" s="54" t="s">
        <v>40</v>
      </c>
      <c r="C97" s="54"/>
      <c r="D97" s="54"/>
      <c r="E97" s="54"/>
      <c r="F97" s="54"/>
      <c r="G97" s="54"/>
      <c r="H97" s="54"/>
      <c r="I97" s="54"/>
      <c r="J97" s="54"/>
      <c r="K97" s="54"/>
      <c r="L97" s="54"/>
      <c r="M97" s="54"/>
      <c r="N97" s="71"/>
      <c r="O97" s="61"/>
      <c r="P97" s="70"/>
    </row>
    <row r="98" spans="1:16" ht="13.5" customHeight="1">
      <c r="A98" s="73"/>
      <c r="B98" s="75"/>
      <c r="C98" s="75"/>
      <c r="D98" s="75"/>
      <c r="E98" s="75"/>
      <c r="F98" s="75"/>
      <c r="G98" s="75"/>
      <c r="H98" s="75"/>
      <c r="I98" s="75"/>
      <c r="J98" s="75"/>
      <c r="K98" s="75"/>
      <c r="L98" s="75"/>
      <c r="M98" s="75"/>
      <c r="N98" s="34"/>
      <c r="P98" s="34"/>
    </row>
    <row r="99" spans="1:16" s="17" customFormat="1" ht="13.5" customHeight="1">
      <c r="A99" s="73"/>
      <c r="B99" s="76" t="s">
        <v>372</v>
      </c>
      <c r="C99" s="76"/>
      <c r="D99" s="76"/>
      <c r="E99" s="76"/>
      <c r="F99" s="76"/>
      <c r="G99" s="76"/>
      <c r="H99" s="76"/>
      <c r="I99" s="76"/>
      <c r="J99" s="76"/>
      <c r="K99" s="76"/>
      <c r="L99" s="76"/>
      <c r="M99" s="76"/>
      <c r="N99" s="16"/>
      <c r="O99" s="37"/>
      <c r="P99" s="16"/>
    </row>
    <row r="100" spans="1:16" ht="13.5" customHeight="1">
      <c r="A100" s="73"/>
      <c r="B100" s="54" t="s">
        <v>75</v>
      </c>
      <c r="C100" s="54"/>
      <c r="D100" s="54"/>
      <c r="E100" s="54"/>
      <c r="F100" s="54"/>
      <c r="G100" s="54"/>
      <c r="H100" s="54"/>
      <c r="I100" s="54"/>
      <c r="J100" s="54"/>
      <c r="K100" s="54"/>
      <c r="L100" s="54"/>
      <c r="M100" s="54"/>
      <c r="N100" s="71">
        <v>1</v>
      </c>
      <c r="O100" s="61"/>
      <c r="P100" s="70"/>
    </row>
    <row r="101" spans="1:16" ht="13.5" customHeight="1">
      <c r="A101" s="73"/>
      <c r="B101" s="54" t="s">
        <v>76</v>
      </c>
      <c r="C101" s="54"/>
      <c r="D101" s="54"/>
      <c r="E101" s="54"/>
      <c r="F101" s="54"/>
      <c r="G101" s="54"/>
      <c r="H101" s="54"/>
      <c r="I101" s="54"/>
      <c r="J101" s="54"/>
      <c r="K101" s="54"/>
      <c r="L101" s="54"/>
      <c r="M101" s="54"/>
      <c r="N101" s="71"/>
      <c r="O101" s="61"/>
      <c r="P101" s="70"/>
    </row>
    <row r="102" spans="1:16" ht="13.5" customHeight="1">
      <c r="A102" s="73"/>
      <c r="B102" s="54" t="s">
        <v>77</v>
      </c>
      <c r="C102" s="54"/>
      <c r="D102" s="54"/>
      <c r="E102" s="54"/>
      <c r="F102" s="54"/>
      <c r="G102" s="54"/>
      <c r="H102" s="54"/>
      <c r="I102" s="54"/>
      <c r="J102" s="54"/>
      <c r="K102" s="54"/>
      <c r="L102" s="54"/>
      <c r="M102" s="54"/>
      <c r="N102" s="71"/>
      <c r="O102" s="61"/>
      <c r="P102" s="70"/>
    </row>
    <row r="103" spans="1:16" ht="13.5" customHeight="1">
      <c r="A103" s="73"/>
      <c r="B103" s="54" t="s">
        <v>78</v>
      </c>
      <c r="C103" s="54"/>
      <c r="D103" s="54"/>
      <c r="E103" s="54"/>
      <c r="F103" s="54"/>
      <c r="G103" s="54"/>
      <c r="H103" s="54"/>
      <c r="I103" s="54"/>
      <c r="J103" s="54"/>
      <c r="K103" s="54"/>
      <c r="L103" s="54"/>
      <c r="M103" s="54"/>
      <c r="N103" s="71"/>
      <c r="O103" s="61"/>
      <c r="P103" s="70"/>
    </row>
    <row r="104" spans="1:16" ht="13.5" customHeight="1">
      <c r="A104" s="73"/>
      <c r="B104" s="54" t="s">
        <v>40</v>
      </c>
      <c r="C104" s="54"/>
      <c r="D104" s="54"/>
      <c r="E104" s="54"/>
      <c r="F104" s="54"/>
      <c r="G104" s="54"/>
      <c r="H104" s="54"/>
      <c r="I104" s="54"/>
      <c r="J104" s="54"/>
      <c r="K104" s="54"/>
      <c r="L104" s="54"/>
      <c r="M104" s="54"/>
      <c r="N104" s="71"/>
      <c r="O104" s="61"/>
      <c r="P104" s="70"/>
    </row>
    <row r="105" spans="1:16" ht="13.5" customHeight="1">
      <c r="A105" s="73"/>
      <c r="B105" s="75"/>
      <c r="C105" s="75"/>
      <c r="D105" s="75"/>
      <c r="E105" s="75"/>
      <c r="F105" s="75"/>
      <c r="G105" s="75"/>
      <c r="H105" s="75"/>
      <c r="I105" s="75"/>
      <c r="J105" s="75"/>
      <c r="K105" s="75"/>
      <c r="L105" s="75"/>
      <c r="M105" s="75"/>
      <c r="N105" s="34"/>
      <c r="P105" s="34"/>
    </row>
    <row r="106" spans="1:16" ht="13.5" customHeight="1">
      <c r="A106" s="73"/>
      <c r="B106" s="82" t="s">
        <v>79</v>
      </c>
      <c r="C106" s="82"/>
      <c r="D106" s="82"/>
      <c r="E106" s="82"/>
      <c r="F106" s="82"/>
      <c r="G106" s="82"/>
      <c r="H106" s="82"/>
      <c r="I106" s="82"/>
      <c r="J106" s="82"/>
      <c r="K106" s="82"/>
      <c r="L106" s="82"/>
      <c r="M106" s="82"/>
      <c r="N106" s="15"/>
      <c r="P106" s="15"/>
    </row>
    <row r="107" spans="1:16" s="17" customFormat="1" ht="13.5" customHeight="1">
      <c r="A107" s="73"/>
      <c r="B107" s="76" t="s">
        <v>373</v>
      </c>
      <c r="C107" s="76"/>
      <c r="D107" s="76"/>
      <c r="E107" s="76"/>
      <c r="F107" s="76"/>
      <c r="G107" s="76"/>
      <c r="H107" s="76"/>
      <c r="I107" s="76"/>
      <c r="J107" s="76"/>
      <c r="K107" s="76"/>
      <c r="L107" s="76"/>
      <c r="M107" s="76"/>
      <c r="N107" s="16"/>
      <c r="O107" s="37"/>
      <c r="P107" s="16"/>
    </row>
    <row r="108" spans="1:16" ht="13.5" customHeight="1">
      <c r="A108" s="73"/>
      <c r="B108" s="54" t="s">
        <v>80</v>
      </c>
      <c r="C108" s="54"/>
      <c r="D108" s="54"/>
      <c r="E108" s="54"/>
      <c r="F108" s="54"/>
      <c r="G108" s="54"/>
      <c r="H108" s="54"/>
      <c r="I108" s="54"/>
      <c r="J108" s="54"/>
      <c r="K108" s="54"/>
      <c r="L108" s="54"/>
      <c r="M108" s="54"/>
      <c r="N108" s="71">
        <v>0</v>
      </c>
      <c r="O108" s="61"/>
      <c r="P108" s="70"/>
    </row>
    <row r="109" spans="1:16" ht="13.5" customHeight="1">
      <c r="A109" s="73"/>
      <c r="B109" s="54" t="s">
        <v>81</v>
      </c>
      <c r="C109" s="54"/>
      <c r="D109" s="54"/>
      <c r="E109" s="54"/>
      <c r="F109" s="54"/>
      <c r="G109" s="54"/>
      <c r="H109" s="54"/>
      <c r="I109" s="54"/>
      <c r="J109" s="54"/>
      <c r="K109" s="54"/>
      <c r="L109" s="54"/>
      <c r="M109" s="54"/>
      <c r="N109" s="71"/>
      <c r="O109" s="61"/>
      <c r="P109" s="70"/>
    </row>
    <row r="110" spans="1:16" ht="13.5" customHeight="1">
      <c r="A110" s="73"/>
      <c r="B110" s="54" t="s">
        <v>82</v>
      </c>
      <c r="C110" s="54"/>
      <c r="D110" s="54"/>
      <c r="E110" s="54"/>
      <c r="F110" s="54"/>
      <c r="G110" s="54"/>
      <c r="H110" s="54"/>
      <c r="I110" s="54"/>
      <c r="J110" s="54"/>
      <c r="K110" s="54"/>
      <c r="L110" s="54"/>
      <c r="M110" s="54"/>
      <c r="N110" s="71"/>
      <c r="O110" s="61"/>
      <c r="P110" s="70"/>
    </row>
    <row r="111" spans="1:16" ht="13.5" customHeight="1">
      <c r="A111" s="73"/>
      <c r="B111" s="75"/>
      <c r="C111" s="75"/>
      <c r="D111" s="75"/>
      <c r="E111" s="75"/>
      <c r="F111" s="75"/>
      <c r="G111" s="75"/>
      <c r="H111" s="75"/>
      <c r="I111" s="75"/>
      <c r="J111" s="75"/>
      <c r="K111" s="75"/>
      <c r="L111" s="75"/>
      <c r="M111" s="75"/>
      <c r="N111" s="34"/>
      <c r="P111" s="34"/>
    </row>
    <row r="112" spans="1:16" s="17" customFormat="1" ht="13.5" customHeight="1">
      <c r="A112" s="73"/>
      <c r="B112" s="76" t="s">
        <v>374</v>
      </c>
      <c r="C112" s="76"/>
      <c r="D112" s="76"/>
      <c r="E112" s="76"/>
      <c r="F112" s="76"/>
      <c r="G112" s="76"/>
      <c r="H112" s="76"/>
      <c r="I112" s="76"/>
      <c r="J112" s="76"/>
      <c r="K112" s="76"/>
      <c r="L112" s="76"/>
      <c r="M112" s="76"/>
      <c r="N112" s="16"/>
      <c r="O112" s="37"/>
      <c r="P112" s="16"/>
    </row>
    <row r="113" spans="1:16" ht="13.5" customHeight="1">
      <c r="A113" s="73"/>
      <c r="B113" s="54" t="s">
        <v>83</v>
      </c>
      <c r="C113" s="54"/>
      <c r="D113" s="54"/>
      <c r="E113" s="54"/>
      <c r="F113" s="54"/>
      <c r="G113" s="54"/>
      <c r="H113" s="54"/>
      <c r="I113" s="54"/>
      <c r="J113" s="54"/>
      <c r="K113" s="54"/>
      <c r="L113" s="54"/>
      <c r="M113" s="54"/>
      <c r="N113" s="71">
        <v>0</v>
      </c>
      <c r="O113" s="61"/>
      <c r="P113" s="70"/>
    </row>
    <row r="114" spans="1:16" ht="13.5" customHeight="1">
      <c r="A114" s="73"/>
      <c r="B114" s="54" t="s">
        <v>84</v>
      </c>
      <c r="C114" s="54"/>
      <c r="D114" s="54"/>
      <c r="E114" s="54"/>
      <c r="F114" s="54"/>
      <c r="G114" s="54"/>
      <c r="H114" s="54"/>
      <c r="I114" s="54"/>
      <c r="J114" s="54"/>
      <c r="K114" s="54"/>
      <c r="L114" s="54"/>
      <c r="M114" s="54"/>
      <c r="N114" s="71"/>
      <c r="O114" s="61"/>
      <c r="P114" s="70"/>
    </row>
    <row r="115" spans="1:16" ht="13.5" customHeight="1">
      <c r="A115" s="73"/>
      <c r="B115" s="75"/>
      <c r="C115" s="75"/>
      <c r="D115" s="75"/>
      <c r="E115" s="75"/>
      <c r="F115" s="75"/>
      <c r="G115" s="75"/>
      <c r="H115" s="75"/>
      <c r="I115" s="75"/>
      <c r="J115" s="75"/>
      <c r="K115" s="75"/>
      <c r="L115" s="75"/>
      <c r="M115" s="75"/>
      <c r="N115" s="34"/>
      <c r="P115" s="34"/>
    </row>
    <row r="116" spans="1:16" s="17" customFormat="1" ht="13.5" customHeight="1">
      <c r="A116" s="73"/>
      <c r="B116" s="76" t="s">
        <v>375</v>
      </c>
      <c r="C116" s="76"/>
      <c r="D116" s="76"/>
      <c r="E116" s="76"/>
      <c r="F116" s="76"/>
      <c r="G116" s="76"/>
      <c r="H116" s="76"/>
      <c r="I116" s="76"/>
      <c r="J116" s="76"/>
      <c r="K116" s="76"/>
      <c r="L116" s="76"/>
      <c r="M116" s="76"/>
      <c r="N116" s="16"/>
      <c r="O116" s="37"/>
      <c r="P116" s="16"/>
    </row>
    <row r="117" spans="1:16" ht="13.5" customHeight="1">
      <c r="A117" s="73"/>
      <c r="B117" s="54" t="s">
        <v>85</v>
      </c>
      <c r="C117" s="54"/>
      <c r="D117" s="54"/>
      <c r="E117" s="54"/>
      <c r="F117" s="54"/>
      <c r="G117" s="54"/>
      <c r="H117" s="54"/>
      <c r="I117" s="54"/>
      <c r="J117" s="54"/>
      <c r="K117" s="54"/>
      <c r="L117" s="54"/>
      <c r="M117" s="54"/>
      <c r="N117" s="71">
        <v>0</v>
      </c>
      <c r="O117" s="61"/>
      <c r="P117" s="70"/>
    </row>
    <row r="118" spans="1:16" ht="13.5" customHeight="1">
      <c r="A118" s="73"/>
      <c r="B118" s="54" t="s">
        <v>86</v>
      </c>
      <c r="C118" s="54"/>
      <c r="D118" s="54"/>
      <c r="E118" s="54"/>
      <c r="F118" s="54"/>
      <c r="G118" s="54"/>
      <c r="H118" s="54"/>
      <c r="I118" s="54"/>
      <c r="J118" s="54"/>
      <c r="K118" s="54"/>
      <c r="L118" s="54"/>
      <c r="M118" s="54"/>
      <c r="N118" s="71"/>
      <c r="O118" s="61"/>
      <c r="P118" s="70"/>
    </row>
    <row r="119" spans="1:16" ht="13.5" customHeight="1">
      <c r="A119" s="73"/>
      <c r="B119" s="75"/>
      <c r="C119" s="75"/>
      <c r="D119" s="75"/>
      <c r="E119" s="75"/>
      <c r="F119" s="75"/>
      <c r="G119" s="75"/>
      <c r="H119" s="75"/>
      <c r="I119" s="75"/>
      <c r="J119" s="75"/>
      <c r="K119" s="75"/>
      <c r="L119" s="75"/>
      <c r="M119" s="75"/>
      <c r="N119" s="34"/>
      <c r="P119" s="34"/>
    </row>
    <row r="120" spans="1:16" s="17" customFormat="1" ht="13.5" customHeight="1">
      <c r="A120" s="73"/>
      <c r="B120" s="76" t="s">
        <v>376</v>
      </c>
      <c r="C120" s="76"/>
      <c r="D120" s="76"/>
      <c r="E120" s="76"/>
      <c r="F120" s="76"/>
      <c r="G120" s="76"/>
      <c r="H120" s="76"/>
      <c r="I120" s="76"/>
      <c r="J120" s="76"/>
      <c r="K120" s="76"/>
      <c r="L120" s="76"/>
      <c r="M120" s="76"/>
      <c r="N120" s="16"/>
      <c r="O120" s="37"/>
      <c r="P120" s="16"/>
    </row>
    <row r="121" spans="1:16" ht="13.5" customHeight="1">
      <c r="A121" s="73"/>
      <c r="B121" s="54" t="s">
        <v>87</v>
      </c>
      <c r="C121" s="54"/>
      <c r="D121" s="54"/>
      <c r="E121" s="54"/>
      <c r="F121" s="54"/>
      <c r="G121" s="54"/>
      <c r="H121" s="54"/>
      <c r="I121" s="54"/>
      <c r="J121" s="54"/>
      <c r="K121" s="54"/>
      <c r="L121" s="54"/>
      <c r="M121" s="54"/>
      <c r="N121" s="71">
        <v>0</v>
      </c>
      <c r="O121" s="61"/>
      <c r="P121" s="70"/>
    </row>
    <row r="122" spans="1:16" ht="13.5" customHeight="1">
      <c r="A122" s="73"/>
      <c r="B122" s="54" t="s">
        <v>88</v>
      </c>
      <c r="C122" s="54"/>
      <c r="D122" s="54"/>
      <c r="E122" s="54"/>
      <c r="F122" s="54"/>
      <c r="G122" s="54"/>
      <c r="H122" s="54"/>
      <c r="I122" s="54"/>
      <c r="J122" s="54"/>
      <c r="K122" s="54"/>
      <c r="L122" s="54"/>
      <c r="M122" s="54"/>
      <c r="N122" s="71"/>
      <c r="O122" s="61"/>
      <c r="P122" s="70"/>
    </row>
    <row r="123" spans="1:16" ht="13.5" customHeight="1">
      <c r="A123" s="73"/>
      <c r="B123" s="54" t="s">
        <v>89</v>
      </c>
      <c r="C123" s="54"/>
      <c r="D123" s="54"/>
      <c r="E123" s="54"/>
      <c r="F123" s="54"/>
      <c r="G123" s="54"/>
      <c r="H123" s="54"/>
      <c r="I123" s="54"/>
      <c r="J123" s="54"/>
      <c r="K123" s="54"/>
      <c r="L123" s="54"/>
      <c r="M123" s="54"/>
      <c r="N123" s="71"/>
      <c r="O123" s="61"/>
      <c r="P123" s="70"/>
    </row>
    <row r="124" spans="1:16" ht="13.5" customHeight="1">
      <c r="A124" s="73"/>
      <c r="B124" s="75"/>
      <c r="C124" s="75"/>
      <c r="D124" s="75"/>
      <c r="E124" s="75"/>
      <c r="F124" s="75"/>
      <c r="G124" s="75"/>
      <c r="H124" s="75"/>
      <c r="I124" s="75"/>
      <c r="J124" s="75"/>
      <c r="K124" s="75"/>
      <c r="L124" s="75"/>
      <c r="M124" s="75"/>
      <c r="N124" s="34"/>
      <c r="P124" s="34"/>
    </row>
    <row r="125" spans="1:16" s="17" customFormat="1" ht="13.5" customHeight="1">
      <c r="A125" s="73"/>
      <c r="B125" s="76" t="s">
        <v>90</v>
      </c>
      <c r="C125" s="76"/>
      <c r="D125" s="76"/>
      <c r="E125" s="76"/>
      <c r="F125" s="76"/>
      <c r="G125" s="76"/>
      <c r="H125" s="76"/>
      <c r="I125" s="76"/>
      <c r="J125" s="76"/>
      <c r="K125" s="76"/>
      <c r="L125" s="76"/>
      <c r="M125" s="76"/>
      <c r="N125" s="16"/>
      <c r="O125" s="37"/>
      <c r="P125" s="16"/>
    </row>
    <row r="126" spans="1:16" ht="13.5" customHeight="1">
      <c r="A126" s="73"/>
      <c r="B126" s="54" t="s">
        <v>91</v>
      </c>
      <c r="C126" s="54"/>
      <c r="D126" s="54"/>
      <c r="E126" s="54"/>
      <c r="F126" s="54"/>
      <c r="G126" s="54"/>
      <c r="H126" s="54"/>
      <c r="I126" s="54"/>
      <c r="J126" s="54"/>
      <c r="K126" s="54"/>
      <c r="L126" s="54"/>
      <c r="M126" s="54"/>
      <c r="N126" s="71">
        <v>0</v>
      </c>
      <c r="O126" s="61"/>
      <c r="P126" s="70"/>
    </row>
    <row r="127" spans="1:16" ht="13.5" customHeight="1">
      <c r="A127" s="73"/>
      <c r="B127" s="54" t="s">
        <v>92</v>
      </c>
      <c r="C127" s="54"/>
      <c r="D127" s="54"/>
      <c r="E127" s="54"/>
      <c r="F127" s="54"/>
      <c r="G127" s="54"/>
      <c r="H127" s="54"/>
      <c r="I127" s="54"/>
      <c r="J127" s="54"/>
      <c r="K127" s="54"/>
      <c r="L127" s="54"/>
      <c r="M127" s="54"/>
      <c r="N127" s="71"/>
      <c r="O127" s="61"/>
      <c r="P127" s="70"/>
    </row>
    <row r="128" spans="1:16" ht="13.5" customHeight="1">
      <c r="A128" s="73"/>
      <c r="B128" s="54" t="s">
        <v>93</v>
      </c>
      <c r="C128" s="54"/>
      <c r="D128" s="54"/>
      <c r="E128" s="54"/>
      <c r="F128" s="54"/>
      <c r="G128" s="54"/>
      <c r="H128" s="54"/>
      <c r="I128" s="54"/>
      <c r="J128" s="54"/>
      <c r="K128" s="54"/>
      <c r="L128" s="54"/>
      <c r="M128" s="54"/>
      <c r="N128" s="71"/>
      <c r="O128" s="61"/>
      <c r="P128" s="70"/>
    </row>
    <row r="129" spans="1:16" ht="13.5" customHeight="1">
      <c r="A129" s="73"/>
      <c r="B129" s="75"/>
      <c r="C129" s="75"/>
      <c r="D129" s="75"/>
      <c r="E129" s="75"/>
      <c r="F129" s="75"/>
      <c r="G129" s="75"/>
      <c r="H129" s="75"/>
      <c r="I129" s="75"/>
      <c r="J129" s="75"/>
      <c r="K129" s="75"/>
      <c r="L129" s="75"/>
      <c r="M129" s="75"/>
      <c r="N129" s="34"/>
      <c r="P129" s="34"/>
    </row>
    <row r="130" spans="1:16" s="17" customFormat="1" ht="13.5" customHeight="1">
      <c r="A130" s="73"/>
      <c r="B130" s="76" t="s">
        <v>377</v>
      </c>
      <c r="C130" s="76"/>
      <c r="D130" s="76"/>
      <c r="E130" s="76"/>
      <c r="F130" s="76"/>
      <c r="G130" s="76"/>
      <c r="H130" s="76"/>
      <c r="I130" s="76"/>
      <c r="J130" s="76"/>
      <c r="K130" s="76"/>
      <c r="L130" s="76"/>
      <c r="M130" s="76"/>
      <c r="N130" s="16"/>
      <c r="O130" s="37"/>
      <c r="P130" s="16"/>
    </row>
    <row r="131" spans="1:16" ht="13.5" customHeight="1">
      <c r="A131" s="73"/>
      <c r="B131" s="54" t="s">
        <v>378</v>
      </c>
      <c r="C131" s="54"/>
      <c r="D131" s="54"/>
      <c r="E131" s="54"/>
      <c r="F131" s="54"/>
      <c r="G131" s="54"/>
      <c r="H131" s="54"/>
      <c r="I131" s="54"/>
      <c r="J131" s="54"/>
      <c r="K131" s="54"/>
      <c r="L131" s="54"/>
      <c r="M131" s="54"/>
      <c r="N131" s="71">
        <v>3</v>
      </c>
      <c r="O131" s="61"/>
      <c r="P131" s="70"/>
    </row>
    <row r="132" spans="1:16" ht="13.5" customHeight="1">
      <c r="A132" s="73"/>
      <c r="B132" s="54" t="s">
        <v>94</v>
      </c>
      <c r="C132" s="54"/>
      <c r="D132" s="54"/>
      <c r="E132" s="54"/>
      <c r="F132" s="54"/>
      <c r="G132" s="54"/>
      <c r="H132" s="54"/>
      <c r="I132" s="54"/>
      <c r="J132" s="54"/>
      <c r="K132" s="54"/>
      <c r="L132" s="54"/>
      <c r="M132" s="54"/>
      <c r="N132" s="71"/>
      <c r="O132" s="61"/>
      <c r="P132" s="70"/>
    </row>
    <row r="133" spans="1:16" ht="13.5" customHeight="1">
      <c r="A133" s="73"/>
      <c r="B133" s="54" t="s">
        <v>95</v>
      </c>
      <c r="C133" s="54"/>
      <c r="D133" s="54"/>
      <c r="E133" s="54"/>
      <c r="F133" s="54"/>
      <c r="G133" s="54"/>
      <c r="H133" s="54"/>
      <c r="I133" s="54"/>
      <c r="J133" s="54"/>
      <c r="K133" s="54"/>
      <c r="L133" s="54"/>
      <c r="M133" s="54"/>
      <c r="N133" s="71"/>
      <c r="O133" s="61"/>
      <c r="P133" s="70"/>
    </row>
    <row r="134" spans="1:16" ht="13.5" customHeight="1">
      <c r="A134" s="73"/>
      <c r="B134" s="54" t="s">
        <v>96</v>
      </c>
      <c r="C134" s="54"/>
      <c r="D134" s="54"/>
      <c r="E134" s="54"/>
      <c r="F134" s="54"/>
      <c r="G134" s="54"/>
      <c r="H134" s="54"/>
      <c r="I134" s="54"/>
      <c r="J134" s="54"/>
      <c r="K134" s="54"/>
      <c r="L134" s="54"/>
      <c r="M134" s="54"/>
      <c r="N134" s="71"/>
      <c r="O134" s="61"/>
      <c r="P134" s="70"/>
    </row>
    <row r="135" spans="1:16" ht="13.5" customHeight="1">
      <c r="A135" s="73"/>
      <c r="B135" s="54" t="s">
        <v>97</v>
      </c>
      <c r="C135" s="54"/>
      <c r="D135" s="54"/>
      <c r="E135" s="54"/>
      <c r="F135" s="54"/>
      <c r="G135" s="54"/>
      <c r="H135" s="54"/>
      <c r="I135" s="54"/>
      <c r="J135" s="54"/>
      <c r="K135" s="54"/>
      <c r="L135" s="54"/>
      <c r="M135" s="54"/>
      <c r="N135" s="71"/>
      <c r="O135" s="61"/>
      <c r="P135" s="70"/>
    </row>
    <row r="136" spans="1:16" ht="13.5" customHeight="1">
      <c r="A136" s="73"/>
      <c r="B136" s="75"/>
      <c r="C136" s="75"/>
      <c r="D136" s="75"/>
      <c r="E136" s="75"/>
      <c r="F136" s="75"/>
      <c r="G136" s="75"/>
      <c r="H136" s="75"/>
      <c r="I136" s="75"/>
      <c r="J136" s="75"/>
      <c r="K136" s="75"/>
      <c r="L136" s="75"/>
      <c r="M136" s="75"/>
      <c r="N136" s="34"/>
      <c r="P136" s="34"/>
    </row>
    <row r="137" spans="1:16" s="17" customFormat="1" ht="13.5" customHeight="1">
      <c r="A137" s="73"/>
      <c r="B137" s="76" t="s">
        <v>379</v>
      </c>
      <c r="C137" s="76"/>
      <c r="D137" s="76"/>
      <c r="E137" s="76"/>
      <c r="F137" s="76"/>
      <c r="G137" s="76"/>
      <c r="H137" s="76"/>
      <c r="I137" s="76"/>
      <c r="J137" s="76"/>
      <c r="K137" s="76"/>
      <c r="L137" s="76"/>
      <c r="M137" s="76"/>
      <c r="N137" s="16"/>
      <c r="O137" s="37"/>
      <c r="P137" s="16"/>
    </row>
    <row r="138" spans="1:16" ht="13.5" customHeight="1">
      <c r="A138" s="73"/>
      <c r="B138" s="54" t="s">
        <v>98</v>
      </c>
      <c r="C138" s="54"/>
      <c r="D138" s="54"/>
      <c r="E138" s="54"/>
      <c r="F138" s="54"/>
      <c r="G138" s="54"/>
      <c r="H138" s="54"/>
      <c r="I138" s="54"/>
      <c r="J138" s="54"/>
      <c r="K138" s="54"/>
      <c r="L138" s="54"/>
      <c r="M138" s="54"/>
      <c r="N138" s="71">
        <v>0</v>
      </c>
      <c r="O138" s="61"/>
      <c r="P138" s="70"/>
    </row>
    <row r="139" spans="1:16" ht="13.5" customHeight="1">
      <c r="A139" s="73"/>
      <c r="B139" s="54" t="s">
        <v>99</v>
      </c>
      <c r="C139" s="54"/>
      <c r="D139" s="54"/>
      <c r="E139" s="54"/>
      <c r="F139" s="54"/>
      <c r="G139" s="54"/>
      <c r="H139" s="54"/>
      <c r="I139" s="54"/>
      <c r="J139" s="54"/>
      <c r="K139" s="54"/>
      <c r="L139" s="54"/>
      <c r="M139" s="54"/>
      <c r="N139" s="71"/>
      <c r="O139" s="61"/>
      <c r="P139" s="70"/>
    </row>
    <row r="140" spans="1:16" ht="13.5" customHeight="1">
      <c r="A140" s="73"/>
      <c r="B140" s="54" t="s">
        <v>100</v>
      </c>
      <c r="C140" s="54"/>
      <c r="D140" s="54"/>
      <c r="E140" s="54"/>
      <c r="F140" s="54"/>
      <c r="G140" s="54"/>
      <c r="H140" s="54"/>
      <c r="I140" s="54"/>
      <c r="J140" s="54"/>
      <c r="K140" s="54"/>
      <c r="L140" s="54"/>
      <c r="M140" s="54"/>
      <c r="N140" s="71"/>
      <c r="O140" s="61"/>
      <c r="P140" s="70"/>
    </row>
    <row r="141" spans="1:16" ht="13.5" customHeight="1">
      <c r="A141" s="73"/>
      <c r="B141" s="54" t="s">
        <v>101</v>
      </c>
      <c r="C141" s="54"/>
      <c r="D141" s="54"/>
      <c r="E141" s="54"/>
      <c r="F141" s="54"/>
      <c r="G141" s="54"/>
      <c r="H141" s="54"/>
      <c r="I141" s="54"/>
      <c r="J141" s="54"/>
      <c r="K141" s="54"/>
      <c r="L141" s="54"/>
      <c r="M141" s="54"/>
      <c r="N141" s="71"/>
      <c r="O141" s="61"/>
      <c r="P141" s="70"/>
    </row>
    <row r="142" spans="1:16" ht="13.5" customHeight="1">
      <c r="A142" s="73"/>
      <c r="B142" s="75"/>
      <c r="C142" s="75"/>
      <c r="D142" s="75"/>
      <c r="E142" s="75"/>
      <c r="F142" s="75"/>
      <c r="G142" s="75"/>
      <c r="H142" s="75"/>
      <c r="I142" s="75"/>
      <c r="J142" s="75"/>
      <c r="K142" s="75"/>
      <c r="L142" s="75"/>
      <c r="M142" s="75"/>
      <c r="N142" s="34"/>
      <c r="P142" s="34"/>
    </row>
    <row r="143" spans="1:16" s="17" customFormat="1" ht="13.5" customHeight="1">
      <c r="A143" s="73"/>
      <c r="B143" s="76" t="s">
        <v>380</v>
      </c>
      <c r="C143" s="76"/>
      <c r="D143" s="76"/>
      <c r="E143" s="76"/>
      <c r="F143" s="76"/>
      <c r="G143" s="76"/>
      <c r="H143" s="76"/>
      <c r="I143" s="76"/>
      <c r="J143" s="76"/>
      <c r="K143" s="76"/>
      <c r="L143" s="76"/>
      <c r="M143" s="76"/>
      <c r="N143" s="16"/>
      <c r="O143" s="37"/>
      <c r="P143" s="16"/>
    </row>
    <row r="144" spans="1:16" s="20" customFormat="1" ht="13.5" customHeight="1">
      <c r="A144" s="73"/>
      <c r="B144" s="78" t="s">
        <v>102</v>
      </c>
      <c r="C144" s="78"/>
      <c r="D144" s="78"/>
      <c r="E144" s="78"/>
      <c r="F144" s="78"/>
      <c r="G144" s="78"/>
      <c r="H144" s="78"/>
      <c r="I144" s="78"/>
      <c r="J144" s="78"/>
      <c r="K144" s="78"/>
      <c r="L144" s="78"/>
      <c r="M144" s="78"/>
      <c r="N144" s="19"/>
      <c r="O144" s="43"/>
      <c r="P144" s="19"/>
    </row>
    <row r="145" spans="1:16" s="20" customFormat="1" ht="13.5" customHeight="1">
      <c r="A145" s="73"/>
      <c r="B145" s="79" t="s">
        <v>103</v>
      </c>
      <c r="C145" s="79"/>
      <c r="D145" s="79"/>
      <c r="E145" s="79"/>
      <c r="F145" s="79"/>
      <c r="G145" s="79"/>
      <c r="H145" s="79"/>
      <c r="I145" s="79"/>
      <c r="J145" s="79"/>
      <c r="K145" s="79"/>
      <c r="L145" s="79"/>
      <c r="M145" s="79"/>
      <c r="N145" s="21"/>
      <c r="O145" s="43"/>
      <c r="P145" s="21"/>
    </row>
    <row r="146" spans="1:16" s="20" customFormat="1" ht="13.5" customHeight="1">
      <c r="A146" s="73"/>
      <c r="B146" s="79" t="s">
        <v>104</v>
      </c>
      <c r="C146" s="79"/>
      <c r="D146" s="79"/>
      <c r="E146" s="79"/>
      <c r="F146" s="79"/>
      <c r="G146" s="79"/>
      <c r="H146" s="79"/>
      <c r="I146" s="79"/>
      <c r="J146" s="79"/>
      <c r="K146" s="79"/>
      <c r="L146" s="79"/>
      <c r="M146" s="79"/>
      <c r="N146" s="21"/>
      <c r="O146" s="43"/>
      <c r="P146" s="21"/>
    </row>
    <row r="147" spans="1:16" s="20" customFormat="1" ht="13.5" customHeight="1">
      <c r="A147" s="73"/>
      <c r="B147" s="80" t="s">
        <v>105</v>
      </c>
      <c r="C147" s="80"/>
      <c r="D147" s="80"/>
      <c r="E147" s="80"/>
      <c r="F147" s="80"/>
      <c r="G147" s="80"/>
      <c r="H147" s="80"/>
      <c r="I147" s="80"/>
      <c r="J147" s="80"/>
      <c r="K147" s="80"/>
      <c r="L147" s="80"/>
      <c r="M147" s="80"/>
      <c r="N147" s="22"/>
      <c r="O147" s="43"/>
      <c r="P147" s="22"/>
    </row>
    <row r="148" spans="1:16" s="20" customFormat="1" ht="13.5" customHeight="1">
      <c r="A148" s="73"/>
      <c r="B148" s="81" t="s">
        <v>106</v>
      </c>
      <c r="C148" s="81"/>
      <c r="D148" s="81"/>
      <c r="E148" s="81"/>
      <c r="F148" s="81"/>
      <c r="G148" s="81"/>
      <c r="H148" s="81"/>
      <c r="I148" s="81"/>
      <c r="J148" s="81"/>
      <c r="K148" s="81"/>
      <c r="L148" s="81"/>
      <c r="M148" s="81"/>
      <c r="N148" s="23"/>
      <c r="O148" s="43"/>
      <c r="P148" s="23"/>
    </row>
    <row r="149" spans="1:16" ht="13.5" customHeight="1">
      <c r="A149" s="73"/>
      <c r="B149" s="54" t="s">
        <v>107</v>
      </c>
      <c r="C149" s="54"/>
      <c r="D149" s="54"/>
      <c r="E149" s="54"/>
      <c r="F149" s="54"/>
      <c r="G149" s="54"/>
      <c r="H149" s="54"/>
      <c r="I149" s="54"/>
      <c r="J149" s="54"/>
      <c r="K149" s="54"/>
      <c r="L149" s="54"/>
      <c r="M149" s="54"/>
      <c r="N149" s="71">
        <v>1</v>
      </c>
      <c r="O149" s="61" t="s">
        <v>353</v>
      </c>
      <c r="P149" s="70" t="s">
        <v>355</v>
      </c>
    </row>
    <row r="150" spans="1:16" ht="13.5" customHeight="1">
      <c r="A150" s="73"/>
      <c r="B150" s="54" t="s">
        <v>108</v>
      </c>
      <c r="C150" s="54"/>
      <c r="D150" s="54"/>
      <c r="E150" s="54"/>
      <c r="F150" s="54"/>
      <c r="G150" s="54"/>
      <c r="H150" s="54"/>
      <c r="I150" s="54"/>
      <c r="J150" s="54"/>
      <c r="K150" s="54"/>
      <c r="L150" s="54"/>
      <c r="M150" s="54"/>
      <c r="N150" s="71"/>
      <c r="O150" s="61"/>
      <c r="P150" s="70"/>
    </row>
    <row r="151" spans="1:16" ht="13.5" customHeight="1">
      <c r="A151" s="73"/>
      <c r="B151" s="54" t="s">
        <v>109</v>
      </c>
      <c r="C151" s="54"/>
      <c r="D151" s="54"/>
      <c r="E151" s="54"/>
      <c r="F151" s="54"/>
      <c r="G151" s="54"/>
      <c r="H151" s="54"/>
      <c r="I151" s="54"/>
      <c r="J151" s="54"/>
      <c r="K151" s="54"/>
      <c r="L151" s="54"/>
      <c r="M151" s="54"/>
      <c r="N151" s="71"/>
      <c r="O151" s="61"/>
      <c r="P151" s="70"/>
    </row>
    <row r="152" spans="1:16" ht="13.5" customHeight="1">
      <c r="A152" s="73"/>
      <c r="B152" s="54" t="s">
        <v>110</v>
      </c>
      <c r="C152" s="54"/>
      <c r="D152" s="54"/>
      <c r="E152" s="54"/>
      <c r="F152" s="54"/>
      <c r="G152" s="54"/>
      <c r="H152" s="54"/>
      <c r="I152" s="54"/>
      <c r="J152" s="54"/>
      <c r="K152" s="54"/>
      <c r="L152" s="54"/>
      <c r="M152" s="54"/>
      <c r="N152" s="71"/>
      <c r="O152" s="61"/>
      <c r="P152" s="70"/>
    </row>
    <row r="153" spans="1:16" ht="13.5" customHeight="1">
      <c r="A153" s="73"/>
      <c r="B153" s="54" t="s">
        <v>111</v>
      </c>
      <c r="C153" s="54"/>
      <c r="D153" s="54"/>
      <c r="E153" s="54"/>
      <c r="F153" s="54"/>
      <c r="G153" s="54"/>
      <c r="H153" s="54"/>
      <c r="I153" s="54"/>
      <c r="J153" s="54"/>
      <c r="K153" s="54"/>
      <c r="L153" s="54"/>
      <c r="M153" s="54"/>
      <c r="N153" s="71"/>
      <c r="O153" s="61"/>
      <c r="P153" s="70"/>
    </row>
    <row r="154" spans="11:16" ht="20.25" customHeight="1">
      <c r="K154" s="72" t="s">
        <v>112</v>
      </c>
      <c r="L154" s="72"/>
      <c r="M154" s="72"/>
      <c r="N154" s="8">
        <f>SUMIF(N35:N153,"&gt;0")</f>
        <v>20</v>
      </c>
      <c r="P154" s="35"/>
    </row>
    <row r="155" spans="11:16" ht="18.75" customHeight="1">
      <c r="K155" s="72" t="s">
        <v>113</v>
      </c>
      <c r="L155" s="72"/>
      <c r="M155" s="72"/>
      <c r="N155" s="8">
        <f>COUNTIF(N35:N153,"U")</f>
        <v>3</v>
      </c>
      <c r="P155" s="35"/>
    </row>
    <row r="156" spans="11:16" ht="15.75">
      <c r="K156" s="48"/>
      <c r="L156" s="48"/>
      <c r="M156" s="48"/>
      <c r="N156" s="16"/>
      <c r="P156" s="35"/>
    </row>
    <row r="157" spans="11:16" ht="15.75" customHeight="1" thickBot="1">
      <c r="K157" s="72" t="s">
        <v>114</v>
      </c>
      <c r="L157" s="72"/>
      <c r="M157" s="72"/>
      <c r="N157" s="32" t="str">
        <f>IF(N155&gt;=4,"Insufficent Data",IF(N154&gt;80,"ERROR",IF(N154&gt;=45,"Invasive",IF(N154&gt;=35,"Pending Further Review",IF(N154&gt;0,"Not Known to be Invasive","")))))</f>
        <v>Not Known to be Invasive</v>
      </c>
      <c r="P157" s="35"/>
    </row>
    <row r="158" spans="2:16" ht="15">
      <c r="B158" s="24" t="s">
        <v>115</v>
      </c>
      <c r="C158" s="25"/>
      <c r="D158" s="25" t="s">
        <v>116</v>
      </c>
      <c r="E158" s="25"/>
      <c r="F158" s="26"/>
      <c r="N158" s="35"/>
      <c r="P158" s="35"/>
    </row>
    <row r="159" spans="2:16" ht="15">
      <c r="B159" s="27" t="s">
        <v>117</v>
      </c>
      <c r="D159" s="10" t="s">
        <v>118</v>
      </c>
      <c r="F159" s="28"/>
      <c r="N159" s="35"/>
      <c r="P159" s="35"/>
    </row>
    <row r="160" spans="2:16" ht="15">
      <c r="B160" s="27" t="s">
        <v>119</v>
      </c>
      <c r="D160" s="10" t="s">
        <v>120</v>
      </c>
      <c r="F160" s="28"/>
      <c r="N160" s="35"/>
      <c r="P160" s="35"/>
    </row>
    <row r="161" spans="2:16" ht="15">
      <c r="B161" s="27" t="s">
        <v>121</v>
      </c>
      <c r="D161" s="10" t="s">
        <v>122</v>
      </c>
      <c r="F161" s="28"/>
      <c r="N161" s="35"/>
      <c r="P161" s="35"/>
    </row>
    <row r="162" spans="2:16" ht="15.75" thickBot="1">
      <c r="B162" s="29" t="s">
        <v>123</v>
      </c>
      <c r="C162" s="12"/>
      <c r="D162" s="12" t="s">
        <v>124</v>
      </c>
      <c r="E162" s="12"/>
      <c r="F162" s="30"/>
      <c r="N162" s="35"/>
      <c r="P162" s="35"/>
    </row>
  </sheetData>
  <sheetProtection/>
  <mergeCells count="238">
    <mergeCell ref="B1:M1"/>
    <mergeCell ref="B2:C2"/>
    <mergeCell ref="D2:G2"/>
    <mergeCell ref="B3:C3"/>
    <mergeCell ref="D3:G3"/>
    <mergeCell ref="I4:M4"/>
    <mergeCell ref="B43:M43"/>
    <mergeCell ref="B44:M44"/>
    <mergeCell ref="B45:M45"/>
    <mergeCell ref="H18:M19"/>
    <mergeCell ref="B4:C4"/>
    <mergeCell ref="D4:G4"/>
    <mergeCell ref="H2:M2"/>
    <mergeCell ref="B8:G11"/>
    <mergeCell ref="H8:M9"/>
    <mergeCell ref="H10:M11"/>
    <mergeCell ref="I5:M5"/>
    <mergeCell ref="I3:M3"/>
    <mergeCell ref="B7:M7"/>
    <mergeCell ref="B13:G16"/>
    <mergeCell ref="H13:M14"/>
    <mergeCell ref="H15:M16"/>
    <mergeCell ref="D5:G5"/>
    <mergeCell ref="B46:M46"/>
    <mergeCell ref="B42:M42"/>
    <mergeCell ref="B32:M32"/>
    <mergeCell ref="B34:M34"/>
    <mergeCell ref="B35:M35"/>
    <mergeCell ref="B36:M36"/>
    <mergeCell ref="B37:M37"/>
    <mergeCell ref="B38:M38"/>
    <mergeCell ref="B41:M41"/>
    <mergeCell ref="B39:M39"/>
    <mergeCell ref="B40:M40"/>
    <mergeCell ref="B33:M33"/>
    <mergeCell ref="B99:M99"/>
    <mergeCell ref="B100:M100"/>
    <mergeCell ref="B101:M101"/>
    <mergeCell ref="B102:M102"/>
    <mergeCell ref="B103:M103"/>
    <mergeCell ref="B106:M106"/>
    <mergeCell ref="B138:M138"/>
    <mergeCell ref="B139:M139"/>
    <mergeCell ref="B140:M140"/>
    <mergeCell ref="B114:M114"/>
    <mergeCell ref="B116:M116"/>
    <mergeCell ref="B117:M117"/>
    <mergeCell ref="B118:M118"/>
    <mergeCell ref="B120:M120"/>
    <mergeCell ref="B121:M121"/>
    <mergeCell ref="B47:M47"/>
    <mergeCell ref="B50:M50"/>
    <mergeCell ref="B51:M51"/>
    <mergeCell ref="B52:M52"/>
    <mergeCell ref="B61:M61"/>
    <mergeCell ref="B62:M62"/>
    <mergeCell ref="B63:M63"/>
    <mergeCell ref="B64:M64"/>
    <mergeCell ref="B67:M67"/>
    <mergeCell ref="B49:M49"/>
    <mergeCell ref="B57:M57"/>
    <mergeCell ref="B68:M68"/>
    <mergeCell ref="B53:M53"/>
    <mergeCell ref="B54:M54"/>
    <mergeCell ref="B55:M55"/>
    <mergeCell ref="B58:M58"/>
    <mergeCell ref="B59:M59"/>
    <mergeCell ref="B60:M60"/>
    <mergeCell ref="B141:M141"/>
    <mergeCell ref="B143:M143"/>
    <mergeCell ref="B130:M130"/>
    <mergeCell ref="B131:M131"/>
    <mergeCell ref="B133:M133"/>
    <mergeCell ref="B134:M134"/>
    <mergeCell ref="B142:M142"/>
    <mergeCell ref="B135:M135"/>
    <mergeCell ref="B137:M137"/>
    <mergeCell ref="B122:M122"/>
    <mergeCell ref="B123:M123"/>
    <mergeCell ref="B125:M125"/>
    <mergeCell ref="B126:M126"/>
    <mergeCell ref="B127:M127"/>
    <mergeCell ref="B128:M128"/>
    <mergeCell ref="B96:M96"/>
    <mergeCell ref="B91:M91"/>
    <mergeCell ref="B90:M90"/>
    <mergeCell ref="B94:M94"/>
    <mergeCell ref="B95:M95"/>
    <mergeCell ref="B78:M78"/>
    <mergeCell ref="B75:M75"/>
    <mergeCell ref="B76:M76"/>
    <mergeCell ref="B77:M77"/>
    <mergeCell ref="B79:M79"/>
    <mergeCell ref="B153:M153"/>
    <mergeCell ref="B144:M144"/>
    <mergeCell ref="B145:M145"/>
    <mergeCell ref="B146:M146"/>
    <mergeCell ref="B147:M147"/>
    <mergeCell ref="B148:M148"/>
    <mergeCell ref="B150:M150"/>
    <mergeCell ref="B149:M149"/>
    <mergeCell ref="B151:M151"/>
    <mergeCell ref="B152:M152"/>
    <mergeCell ref="B107:M107"/>
    <mergeCell ref="B108:M108"/>
    <mergeCell ref="B109:M109"/>
    <mergeCell ref="B110:M110"/>
    <mergeCell ref="B112:M112"/>
    <mergeCell ref="B113:M113"/>
    <mergeCell ref="A32:A153"/>
    <mergeCell ref="A2:A4"/>
    <mergeCell ref="N35:N39"/>
    <mergeCell ref="N42:N48"/>
    <mergeCell ref="N51:N56"/>
    <mergeCell ref="B66:M66"/>
    <mergeCell ref="B74:M74"/>
    <mergeCell ref="B98:M98"/>
    <mergeCell ref="B93:M93"/>
    <mergeCell ref="B87:M87"/>
    <mergeCell ref="B105:M105"/>
    <mergeCell ref="B111:M111"/>
    <mergeCell ref="B115:M115"/>
    <mergeCell ref="B119:M119"/>
    <mergeCell ref="B124:M124"/>
    <mergeCell ref="B129:M129"/>
    <mergeCell ref="B136:M136"/>
    <mergeCell ref="B48:M48"/>
    <mergeCell ref="B56:M56"/>
    <mergeCell ref="B65:M65"/>
    <mergeCell ref="B73:M73"/>
    <mergeCell ref="B80:M80"/>
    <mergeCell ref="N68:N73"/>
    <mergeCell ref="N60:N65"/>
    <mergeCell ref="K155:M155"/>
    <mergeCell ref="K157:M157"/>
    <mergeCell ref="O42:O48"/>
    <mergeCell ref="P42:P48"/>
    <mergeCell ref="O51:O56"/>
    <mergeCell ref="P51:P56"/>
    <mergeCell ref="O60:O65"/>
    <mergeCell ref="P60:P65"/>
    <mergeCell ref="P68:P73"/>
    <mergeCell ref="O68:O73"/>
    <mergeCell ref="P82:P86"/>
    <mergeCell ref="O82:O86"/>
    <mergeCell ref="P76:P79"/>
    <mergeCell ref="O76:O79"/>
    <mergeCell ref="P100:P104"/>
    <mergeCell ref="P95:P97"/>
    <mergeCell ref="O100:O104"/>
    <mergeCell ref="N89:N92"/>
    <mergeCell ref="N82:N86"/>
    <mergeCell ref="N76:N79"/>
    <mergeCell ref="O138:O141"/>
    <mergeCell ref="O131:O135"/>
    <mergeCell ref="P149:P153"/>
    <mergeCell ref="P117:P118"/>
    <mergeCell ref="P138:P141"/>
    <mergeCell ref="P131:P135"/>
    <mergeCell ref="N126:N128"/>
    <mergeCell ref="O95:O97"/>
    <mergeCell ref="P89:P92"/>
    <mergeCell ref="O89:O92"/>
    <mergeCell ref="P108:P110"/>
    <mergeCell ref="P113:P114"/>
    <mergeCell ref="K154:M154"/>
    <mergeCell ref="P121:P123"/>
    <mergeCell ref="O121:O123"/>
    <mergeCell ref="O117:O118"/>
    <mergeCell ref="O113:O114"/>
    <mergeCell ref="O108:O110"/>
    <mergeCell ref="P126:P128"/>
    <mergeCell ref="O126:O128"/>
    <mergeCell ref="N121:N123"/>
    <mergeCell ref="N117:N118"/>
    <mergeCell ref="N113:N114"/>
    <mergeCell ref="N108:N110"/>
    <mergeCell ref="N100:N104"/>
    <mergeCell ref="N95:N97"/>
    <mergeCell ref="B92:M92"/>
    <mergeCell ref="B97:M97"/>
    <mergeCell ref="N8:N9"/>
    <mergeCell ref="N10:N11"/>
    <mergeCell ref="N13:N14"/>
    <mergeCell ref="N15:N16"/>
    <mergeCell ref="N18:N19"/>
    <mergeCell ref="N20:N21"/>
    <mergeCell ref="N22:N23"/>
    <mergeCell ref="P35:P39"/>
    <mergeCell ref="O35:O39"/>
    <mergeCell ref="B25:G30"/>
    <mergeCell ref="B31:M31"/>
    <mergeCell ref="H22:M23"/>
    <mergeCell ref="H27:M28"/>
    <mergeCell ref="H29:M30"/>
    <mergeCell ref="H25:M26"/>
    <mergeCell ref="B18:G23"/>
    <mergeCell ref="H20:M21"/>
    <mergeCell ref="O149:O153"/>
    <mergeCell ref="N149:N153"/>
    <mergeCell ref="N138:N141"/>
    <mergeCell ref="N131:N135"/>
    <mergeCell ref="B86:M86"/>
    <mergeCell ref="B104:M104"/>
    <mergeCell ref="B88:M88"/>
    <mergeCell ref="B89:M89"/>
    <mergeCell ref="B81:M81"/>
    <mergeCell ref="B69:M69"/>
    <mergeCell ref="B70:M70"/>
    <mergeCell ref="B72:M72"/>
    <mergeCell ref="B82:M82"/>
    <mergeCell ref="B83:M83"/>
    <mergeCell ref="B84:M84"/>
    <mergeCell ref="B85:M85"/>
    <mergeCell ref="B6:C6"/>
    <mergeCell ref="D6:G6"/>
    <mergeCell ref="I6:M6"/>
    <mergeCell ref="N2:N6"/>
    <mergeCell ref="O2:O6"/>
    <mergeCell ref="P2:P6"/>
    <mergeCell ref="B71:M71"/>
    <mergeCell ref="B132:M132"/>
    <mergeCell ref="A7:A31"/>
    <mergeCell ref="N31:P33"/>
    <mergeCell ref="B24:M24"/>
    <mergeCell ref="N25:N26"/>
    <mergeCell ref="N27:N28"/>
    <mergeCell ref="O8:O11"/>
    <mergeCell ref="P8:P11"/>
    <mergeCell ref="P13:P16"/>
    <mergeCell ref="O13:O16"/>
    <mergeCell ref="P18:P23"/>
    <mergeCell ref="O18:O23"/>
    <mergeCell ref="P25:P30"/>
    <mergeCell ref="O25:O30"/>
    <mergeCell ref="N29:N30"/>
    <mergeCell ref="B12:M12"/>
    <mergeCell ref="B17:M17"/>
  </mergeCells>
  <printOptions/>
  <pageMargins left="0.75" right="0.75" top="1" bottom="1" header="0.3" footer="0.3"/>
  <pageSetup horizontalDpi="360" verticalDpi="360" orientation="portrait"/>
</worksheet>
</file>

<file path=xl/worksheets/sheet2.xml><?xml version="1.0" encoding="utf-8"?>
<worksheet xmlns="http://schemas.openxmlformats.org/spreadsheetml/2006/main" xmlns:r="http://schemas.openxmlformats.org/officeDocument/2006/relationships">
  <dimension ref="A1:A14"/>
  <sheetViews>
    <sheetView zoomScale="117" zoomScaleNormal="117" zoomScalePageLayoutView="117" workbookViewId="0" topLeftCell="A1">
      <selection activeCell="O31" sqref="O31"/>
    </sheetView>
  </sheetViews>
  <sheetFormatPr defaultColWidth="8.8515625" defaultRowHeight="15"/>
  <sheetData>
    <row r="1" ht="15">
      <c r="A1" s="2" t="s">
        <v>342</v>
      </c>
    </row>
    <row r="2" ht="15">
      <c r="A2" s="3" t="s">
        <v>363</v>
      </c>
    </row>
    <row r="3" ht="15">
      <c r="A3" s="2" t="s">
        <v>345</v>
      </c>
    </row>
    <row r="4" ht="15">
      <c r="A4" s="2" t="s">
        <v>344</v>
      </c>
    </row>
    <row r="5" ht="15">
      <c r="A5" s="2" t="s">
        <v>346</v>
      </c>
    </row>
    <row r="6" ht="15">
      <c r="A6" s="2" t="s">
        <v>347</v>
      </c>
    </row>
    <row r="7" ht="15">
      <c r="A7" s="40" t="s">
        <v>348</v>
      </c>
    </row>
    <row r="8" ht="15">
      <c r="A8" s="40" t="s">
        <v>349</v>
      </c>
    </row>
    <row r="9" ht="15">
      <c r="A9" s="40" t="s">
        <v>350</v>
      </c>
    </row>
    <row r="10" ht="15">
      <c r="A10" s="40" t="s">
        <v>351</v>
      </c>
    </row>
    <row r="11" ht="15">
      <c r="A11" s="40" t="s">
        <v>354</v>
      </c>
    </row>
    <row r="12" ht="15">
      <c r="A12" s="40" t="s">
        <v>357</v>
      </c>
    </row>
    <row r="13" ht="15">
      <c r="A13" s="44" t="s">
        <v>359</v>
      </c>
    </row>
    <row r="14" ht="15">
      <c r="A14" s="47" t="s">
        <v>384</v>
      </c>
    </row>
  </sheetData>
  <sheetProtection/>
  <printOptions/>
  <pageMargins left="0.75" right="0.75" top="1" bottom="1" header="0.3" footer="0.3"/>
  <pageSetup horizontalDpi="360" verticalDpi="36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K8" sqref="K8"/>
    </sheetView>
  </sheetViews>
  <sheetFormatPr defaultColWidth="8.8515625" defaultRowHeight="15"/>
  <sheetData>
    <row r="1" ht="15">
      <c r="A1" t="s">
        <v>125</v>
      </c>
    </row>
    <row r="2" ht="15">
      <c r="A2" s="1" t="s">
        <v>126</v>
      </c>
    </row>
    <row r="3" ht="15">
      <c r="A3" s="1" t="s">
        <v>127</v>
      </c>
    </row>
    <row r="5" ht="15">
      <c r="A5" t="s">
        <v>369</v>
      </c>
    </row>
  </sheetData>
  <sheetProtection/>
  <printOptions/>
  <pageMargins left="0.75" right="0.75" top="1" bottom="1" header="0.3" footer="0.3"/>
  <pageSetup orientation="portrait" paperSize="3"/>
</worksheet>
</file>

<file path=xl/worksheets/sheet4.xml><?xml version="1.0" encoding="utf-8"?>
<worksheet xmlns="http://schemas.openxmlformats.org/spreadsheetml/2006/main" xmlns:r="http://schemas.openxmlformats.org/officeDocument/2006/relationships">
  <dimension ref="K3:K3"/>
  <sheetViews>
    <sheetView zoomScalePageLayoutView="0" workbookViewId="0" topLeftCell="A3">
      <selection activeCell="M20" sqref="M20"/>
    </sheetView>
  </sheetViews>
  <sheetFormatPr defaultColWidth="8.8515625" defaultRowHeight="15"/>
  <sheetData>
    <row r="3" ht="15">
      <c r="K3" t="s">
        <v>128</v>
      </c>
    </row>
  </sheetData>
  <sheetProtection/>
  <printOptions/>
  <pageMargins left="0.75" right="0.75" top="1" bottom="1"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C20"/>
  <sheetViews>
    <sheetView zoomScalePageLayoutView="0" workbookViewId="0" topLeftCell="A1">
      <selection activeCell="C16" sqref="C16"/>
    </sheetView>
  </sheetViews>
  <sheetFormatPr defaultColWidth="8.8515625" defaultRowHeight="15.75" customHeight="1"/>
  <cols>
    <col min="1" max="1" width="30.7109375" style="2" customWidth="1"/>
    <col min="2" max="2" width="29.140625" style="2" customWidth="1"/>
    <col min="3" max="3" width="44.140625" style="2" customWidth="1"/>
    <col min="4" max="16384" width="8.8515625" style="2" customWidth="1"/>
  </cols>
  <sheetData>
    <row r="1" spans="1:3" ht="15.75" customHeight="1" thickBot="1">
      <c r="A1" s="4" t="s">
        <v>129</v>
      </c>
      <c r="B1" s="4" t="s">
        <v>130</v>
      </c>
      <c r="C1" s="4" t="s">
        <v>131</v>
      </c>
    </row>
    <row r="2" spans="1:2" ht="15.75" customHeight="1">
      <c r="A2" s="5" t="s">
        <v>132</v>
      </c>
      <c r="B2" s="2" t="s">
        <v>133</v>
      </c>
    </row>
    <row r="3" spans="1:2" ht="15.75" customHeight="1">
      <c r="A3" s="5" t="s">
        <v>134</v>
      </c>
      <c r="B3" s="2" t="s">
        <v>135</v>
      </c>
    </row>
    <row r="4" spans="1:2" ht="15.75" customHeight="1">
      <c r="A4" s="5" t="s">
        <v>136</v>
      </c>
      <c r="B4" s="2" t="s">
        <v>137</v>
      </c>
    </row>
    <row r="5" spans="1:2" ht="15.75" customHeight="1">
      <c r="A5" s="5" t="s">
        <v>138</v>
      </c>
      <c r="B5" s="2" t="s">
        <v>139</v>
      </c>
    </row>
    <row r="6" spans="1:3" ht="15.75" customHeight="1">
      <c r="A6" s="5" t="s">
        <v>140</v>
      </c>
      <c r="B6" s="2" t="s">
        <v>141</v>
      </c>
      <c r="C6" s="5" t="s">
        <v>142</v>
      </c>
    </row>
    <row r="7" spans="1:3" ht="15.75" customHeight="1">
      <c r="A7" s="5" t="s">
        <v>143</v>
      </c>
      <c r="B7" s="2" t="s">
        <v>144</v>
      </c>
      <c r="C7" s="5"/>
    </row>
    <row r="8" spans="1:3" ht="15.75" customHeight="1">
      <c r="A8" s="5" t="s">
        <v>145</v>
      </c>
      <c r="B8" s="2" t="s">
        <v>146</v>
      </c>
      <c r="C8" s="5" t="s">
        <v>147</v>
      </c>
    </row>
    <row r="9" spans="1:3" ht="15.75" customHeight="1">
      <c r="A9" s="5" t="s">
        <v>148</v>
      </c>
      <c r="B9" s="2" t="s">
        <v>149</v>
      </c>
      <c r="C9" s="5"/>
    </row>
    <row r="10" spans="1:3" ht="15.75" customHeight="1">
      <c r="A10" s="5" t="s">
        <v>150</v>
      </c>
      <c r="B10" s="2" t="s">
        <v>151</v>
      </c>
      <c r="C10" s="5"/>
    </row>
    <row r="11" spans="1:3" ht="15.75" customHeight="1">
      <c r="A11" s="5" t="s">
        <v>152</v>
      </c>
      <c r="B11" s="2" t="s">
        <v>153</v>
      </c>
      <c r="C11" s="5" t="s">
        <v>154</v>
      </c>
    </row>
    <row r="12" ht="15.75" customHeight="1">
      <c r="A12" s="5" t="s">
        <v>155</v>
      </c>
    </row>
    <row r="13" ht="15.75" customHeight="1">
      <c r="A13" s="5" t="s">
        <v>156</v>
      </c>
    </row>
    <row r="14" spans="1:2" ht="15.75" customHeight="1">
      <c r="A14" s="5" t="s">
        <v>157</v>
      </c>
      <c r="B14" s="2" t="s">
        <v>158</v>
      </c>
    </row>
    <row r="15" spans="1:2" ht="15.75" customHeight="1">
      <c r="A15" s="5" t="s">
        <v>159</v>
      </c>
      <c r="B15" s="2" t="s">
        <v>160</v>
      </c>
    </row>
    <row r="16" spans="1:2" ht="15.75" customHeight="1">
      <c r="A16" s="5" t="s">
        <v>161</v>
      </c>
      <c r="B16" s="2" t="s">
        <v>162</v>
      </c>
    </row>
    <row r="17" spans="1:2" ht="15.75" customHeight="1">
      <c r="A17" s="5" t="s">
        <v>163</v>
      </c>
      <c r="B17" s="2" t="s">
        <v>164</v>
      </c>
    </row>
    <row r="20" ht="15.75" customHeight="1">
      <c r="A20" s="6" t="s">
        <v>165</v>
      </c>
    </row>
  </sheetData>
  <sheetProtection/>
  <printOptions/>
  <pageMargins left="0.75" right="0.75" top="1" bottom="1" header="0.3" footer="0.3"/>
  <pageSetup orientation="portrait" paperSize="3"/>
</worksheet>
</file>

<file path=xl/worksheets/sheet6.xml><?xml version="1.0" encoding="utf-8"?>
<worksheet xmlns="http://schemas.openxmlformats.org/spreadsheetml/2006/main" xmlns:r="http://schemas.openxmlformats.org/officeDocument/2006/relationships">
  <dimension ref="A1:B105"/>
  <sheetViews>
    <sheetView zoomScalePageLayoutView="0" workbookViewId="0" topLeftCell="A1">
      <pane ySplit="1" topLeftCell="A2" activePane="bottomLeft" state="frozen"/>
      <selection pane="topLeft" activeCell="A1" sqref="A1"/>
      <selection pane="bottomLeft" activeCell="H6" sqref="H6"/>
    </sheetView>
  </sheetViews>
  <sheetFormatPr defaultColWidth="8.8515625" defaultRowHeight="15.75" customHeight="1"/>
  <cols>
    <col min="1" max="1" width="46.8515625" style="2" customWidth="1"/>
    <col min="2" max="2" width="46.00390625" style="2" customWidth="1"/>
    <col min="3" max="16384" width="8.8515625" style="2" customWidth="1"/>
  </cols>
  <sheetData>
    <row r="1" spans="1:2" ht="15.75" customHeight="1" thickBot="1">
      <c r="A1" s="4" t="s">
        <v>166</v>
      </c>
      <c r="B1" s="4" t="s">
        <v>130</v>
      </c>
    </row>
    <row r="2" spans="1:2" ht="15.75" customHeight="1">
      <c r="A2" s="5" t="s">
        <v>167</v>
      </c>
      <c r="B2" s="7"/>
    </row>
    <row r="3" spans="1:2" ht="15.75" customHeight="1">
      <c r="A3" s="5" t="s">
        <v>168</v>
      </c>
      <c r="B3" s="7" t="s">
        <v>169</v>
      </c>
    </row>
    <row r="4" spans="1:2" ht="15.75" customHeight="1">
      <c r="A4" s="5" t="s">
        <v>170</v>
      </c>
      <c r="B4" s="7"/>
    </row>
    <row r="5" spans="1:2" ht="15.75" customHeight="1">
      <c r="A5" s="5" t="s">
        <v>171</v>
      </c>
      <c r="B5" s="7" t="s">
        <v>172</v>
      </c>
    </row>
    <row r="6" spans="1:2" ht="15.75" customHeight="1">
      <c r="A6" s="5" t="s">
        <v>173</v>
      </c>
      <c r="B6" s="7" t="s">
        <v>174</v>
      </c>
    </row>
    <row r="7" spans="1:2" ht="15.75" customHeight="1">
      <c r="A7" s="5" t="s">
        <v>175</v>
      </c>
      <c r="B7" s="7" t="s">
        <v>176</v>
      </c>
    </row>
    <row r="8" spans="1:2" ht="15.75" customHeight="1">
      <c r="A8" s="5" t="s">
        <v>177</v>
      </c>
      <c r="B8" s="7" t="s">
        <v>178</v>
      </c>
    </row>
    <row r="9" spans="1:2" ht="15.75" customHeight="1">
      <c r="A9" s="5" t="s">
        <v>179</v>
      </c>
      <c r="B9" s="7"/>
    </row>
    <row r="10" spans="1:2" ht="15.75" customHeight="1">
      <c r="A10" s="5" t="s">
        <v>180</v>
      </c>
      <c r="B10" s="7" t="s">
        <v>181</v>
      </c>
    </row>
    <row r="11" spans="1:2" ht="15.75" customHeight="1">
      <c r="A11" s="5" t="s">
        <v>182</v>
      </c>
      <c r="B11" s="7"/>
    </row>
    <row r="12" spans="1:2" ht="15.75" customHeight="1">
      <c r="A12" s="5" t="s">
        <v>183</v>
      </c>
      <c r="B12" s="7" t="s">
        <v>184</v>
      </c>
    </row>
    <row r="13" spans="1:2" ht="15.75" customHeight="1">
      <c r="A13" s="5" t="s">
        <v>185</v>
      </c>
      <c r="B13" s="7" t="s">
        <v>186</v>
      </c>
    </row>
    <row r="14" spans="1:2" ht="15.75" customHeight="1">
      <c r="A14" s="5" t="s">
        <v>187</v>
      </c>
      <c r="B14" s="7" t="s">
        <v>188</v>
      </c>
    </row>
    <row r="15" spans="1:2" ht="15.75" customHeight="1">
      <c r="A15" s="5" t="s">
        <v>189</v>
      </c>
      <c r="B15" s="7" t="s">
        <v>190</v>
      </c>
    </row>
    <row r="16" spans="1:2" ht="15.75" customHeight="1">
      <c r="A16" s="5" t="s">
        <v>191</v>
      </c>
      <c r="B16" s="7"/>
    </row>
    <row r="17" spans="1:2" ht="15.75" customHeight="1">
      <c r="A17" s="5" t="s">
        <v>192</v>
      </c>
      <c r="B17" s="7" t="s">
        <v>193</v>
      </c>
    </row>
    <row r="18" spans="1:2" ht="15.75" customHeight="1">
      <c r="A18" s="5" t="s">
        <v>194</v>
      </c>
      <c r="B18" s="7" t="s">
        <v>195</v>
      </c>
    </row>
    <row r="19" spans="1:2" ht="15.75" customHeight="1">
      <c r="A19" s="5" t="s">
        <v>196</v>
      </c>
      <c r="B19" s="7" t="s">
        <v>197</v>
      </c>
    </row>
    <row r="20" spans="1:2" ht="15.75" customHeight="1">
      <c r="A20" s="5" t="s">
        <v>198</v>
      </c>
      <c r="B20" s="7" t="s">
        <v>199</v>
      </c>
    </row>
    <row r="21" spans="1:2" ht="15.75" customHeight="1">
      <c r="A21" s="5" t="s">
        <v>200</v>
      </c>
      <c r="B21" s="7" t="s">
        <v>201</v>
      </c>
    </row>
    <row r="22" spans="1:2" ht="15.75" customHeight="1">
      <c r="A22" s="5" t="s">
        <v>202</v>
      </c>
      <c r="B22" s="7" t="s">
        <v>203</v>
      </c>
    </row>
    <row r="23" spans="1:2" ht="15.75" customHeight="1">
      <c r="A23" s="5" t="s">
        <v>204</v>
      </c>
      <c r="B23" s="7" t="s">
        <v>205</v>
      </c>
    </row>
    <row r="24" spans="1:2" ht="15.75" customHeight="1">
      <c r="A24" s="5" t="s">
        <v>206</v>
      </c>
      <c r="B24" s="7" t="s">
        <v>207</v>
      </c>
    </row>
    <row r="25" spans="1:2" ht="15.75" customHeight="1">
      <c r="A25" s="5" t="s">
        <v>208</v>
      </c>
      <c r="B25" s="7" t="s">
        <v>209</v>
      </c>
    </row>
    <row r="26" spans="1:2" ht="15.75" customHeight="1">
      <c r="A26" s="5" t="s">
        <v>210</v>
      </c>
      <c r="B26" s="7" t="s">
        <v>211</v>
      </c>
    </row>
    <row r="27" spans="1:2" ht="15.75" customHeight="1">
      <c r="A27" s="5" t="s">
        <v>212</v>
      </c>
      <c r="B27" s="7" t="s">
        <v>213</v>
      </c>
    </row>
    <row r="28" spans="1:2" ht="15.75" customHeight="1">
      <c r="A28" s="5" t="s">
        <v>214</v>
      </c>
      <c r="B28" s="7" t="s">
        <v>215</v>
      </c>
    </row>
    <row r="29" spans="1:2" ht="15.75" customHeight="1">
      <c r="A29" s="5" t="s">
        <v>216</v>
      </c>
      <c r="B29" s="7" t="s">
        <v>217</v>
      </c>
    </row>
    <row r="30" spans="1:2" ht="15.75" customHeight="1">
      <c r="A30" s="5" t="s">
        <v>218</v>
      </c>
      <c r="B30" s="7" t="s">
        <v>219</v>
      </c>
    </row>
    <row r="31" spans="1:2" ht="15.75" customHeight="1">
      <c r="A31" s="5" t="s">
        <v>220</v>
      </c>
      <c r="B31" s="7" t="s">
        <v>221</v>
      </c>
    </row>
    <row r="32" spans="1:2" ht="15.75" customHeight="1">
      <c r="A32" s="5" t="s">
        <v>222</v>
      </c>
      <c r="B32" s="7" t="s">
        <v>223</v>
      </c>
    </row>
    <row r="33" spans="1:2" ht="15.75" customHeight="1">
      <c r="A33" s="5" t="s">
        <v>224</v>
      </c>
      <c r="B33" s="7" t="s">
        <v>225</v>
      </c>
    </row>
    <row r="34" spans="1:2" ht="15.75" customHeight="1">
      <c r="A34" s="5" t="s">
        <v>226</v>
      </c>
      <c r="B34" s="7" t="s">
        <v>227</v>
      </c>
    </row>
    <row r="35" spans="1:2" ht="15.75" customHeight="1">
      <c r="A35" s="5" t="s">
        <v>228</v>
      </c>
      <c r="B35" s="7"/>
    </row>
    <row r="36" spans="1:2" ht="15.75" customHeight="1">
      <c r="A36" s="5" t="s">
        <v>229</v>
      </c>
      <c r="B36" s="7" t="s">
        <v>230</v>
      </c>
    </row>
    <row r="37" spans="1:2" ht="15.75" customHeight="1">
      <c r="A37" s="5" t="s">
        <v>231</v>
      </c>
      <c r="B37" s="7" t="s">
        <v>232</v>
      </c>
    </row>
    <row r="38" spans="1:2" ht="15.75" customHeight="1">
      <c r="A38" s="5" t="s">
        <v>233</v>
      </c>
      <c r="B38" s="7"/>
    </row>
    <row r="39" spans="1:2" ht="15.75" customHeight="1">
      <c r="A39" s="5" t="s">
        <v>234</v>
      </c>
      <c r="B39" s="7" t="s">
        <v>235</v>
      </c>
    </row>
    <row r="40" spans="1:2" ht="15.75" customHeight="1">
      <c r="A40" s="5" t="s">
        <v>236</v>
      </c>
      <c r="B40" s="7" t="s">
        <v>235</v>
      </c>
    </row>
    <row r="41" spans="1:2" ht="15.75" customHeight="1">
      <c r="A41" s="5" t="s">
        <v>237</v>
      </c>
      <c r="B41" s="7"/>
    </row>
    <row r="42" spans="1:2" ht="15.75" customHeight="1">
      <c r="A42" s="5" t="s">
        <v>238</v>
      </c>
      <c r="B42" s="7" t="s">
        <v>239</v>
      </c>
    </row>
    <row r="43" spans="1:2" ht="15.75" customHeight="1">
      <c r="A43" s="5" t="s">
        <v>240</v>
      </c>
      <c r="B43" s="7"/>
    </row>
    <row r="44" spans="1:2" ht="15.75" customHeight="1">
      <c r="A44" s="5" t="s">
        <v>241</v>
      </c>
      <c r="B44" s="7" t="s">
        <v>242</v>
      </c>
    </row>
    <row r="45" spans="1:2" ht="15.75" customHeight="1">
      <c r="A45" s="5" t="s">
        <v>243</v>
      </c>
      <c r="B45" s="7" t="s">
        <v>244</v>
      </c>
    </row>
    <row r="46" spans="1:2" ht="15.75" customHeight="1">
      <c r="A46" s="5" t="s">
        <v>245</v>
      </c>
      <c r="B46" s="7" t="s">
        <v>246</v>
      </c>
    </row>
    <row r="47" spans="1:2" ht="15.75" customHeight="1">
      <c r="A47" s="5" t="s">
        <v>247</v>
      </c>
      <c r="B47" s="7" t="s">
        <v>248</v>
      </c>
    </row>
    <row r="48" spans="1:2" ht="15.75" customHeight="1">
      <c r="A48" s="5" t="s">
        <v>249</v>
      </c>
      <c r="B48" s="7" t="s">
        <v>250</v>
      </c>
    </row>
    <row r="49" spans="1:2" ht="15.75" customHeight="1">
      <c r="A49" s="5" t="s">
        <v>251</v>
      </c>
      <c r="B49" s="7" t="s">
        <v>252</v>
      </c>
    </row>
    <row r="50" spans="1:2" ht="15.75" customHeight="1">
      <c r="A50" s="5" t="s">
        <v>253</v>
      </c>
      <c r="B50" s="7" t="s">
        <v>254</v>
      </c>
    </row>
    <row r="51" spans="1:2" ht="15.75" customHeight="1">
      <c r="A51" s="5" t="s">
        <v>255</v>
      </c>
      <c r="B51" s="7" t="s">
        <v>254</v>
      </c>
    </row>
    <row r="52" spans="1:2" ht="15.75" customHeight="1">
      <c r="A52" s="5" t="s">
        <v>256</v>
      </c>
      <c r="B52" s="7" t="s">
        <v>254</v>
      </c>
    </row>
    <row r="53" spans="1:2" ht="15.75" customHeight="1">
      <c r="A53" s="5" t="s">
        <v>257</v>
      </c>
      <c r="B53" s="7" t="s">
        <v>258</v>
      </c>
    </row>
    <row r="54" spans="1:2" ht="15.75" customHeight="1">
      <c r="A54" s="5" t="s">
        <v>259</v>
      </c>
      <c r="B54" s="7" t="s">
        <v>260</v>
      </c>
    </row>
    <row r="55" spans="1:2" ht="15.75" customHeight="1">
      <c r="A55" s="5" t="s">
        <v>261</v>
      </c>
      <c r="B55" s="7" t="s">
        <v>262</v>
      </c>
    </row>
    <row r="56" spans="1:2" ht="15.75" customHeight="1">
      <c r="A56" s="5" t="s">
        <v>263</v>
      </c>
      <c r="B56" s="7" t="s">
        <v>264</v>
      </c>
    </row>
    <row r="57" spans="1:2" ht="15.75" customHeight="1">
      <c r="A57" s="5" t="s">
        <v>265</v>
      </c>
      <c r="B57" s="7" t="s">
        <v>266</v>
      </c>
    </row>
    <row r="58" spans="1:2" ht="15.75" customHeight="1">
      <c r="A58" s="5" t="s">
        <v>267</v>
      </c>
      <c r="B58" s="7"/>
    </row>
    <row r="59" spans="1:2" ht="15.75" customHeight="1">
      <c r="A59" s="5" t="s">
        <v>268</v>
      </c>
      <c r="B59" s="7" t="s">
        <v>269</v>
      </c>
    </row>
    <row r="60" spans="1:2" ht="15.75" customHeight="1">
      <c r="A60" s="5" t="s">
        <v>270</v>
      </c>
      <c r="B60" s="7" t="s">
        <v>271</v>
      </c>
    </row>
    <row r="61" spans="1:2" ht="15.75" customHeight="1">
      <c r="A61" s="5" t="s">
        <v>272</v>
      </c>
      <c r="B61" s="7" t="s">
        <v>271</v>
      </c>
    </row>
    <row r="62" spans="1:2" ht="15.75" customHeight="1">
      <c r="A62" s="5" t="s">
        <v>273</v>
      </c>
      <c r="B62" s="7" t="s">
        <v>271</v>
      </c>
    </row>
    <row r="63" spans="1:2" ht="15.75" customHeight="1">
      <c r="A63" s="5" t="s">
        <v>274</v>
      </c>
      <c r="B63" s="7" t="s">
        <v>271</v>
      </c>
    </row>
    <row r="64" spans="1:2" ht="15.75" customHeight="1">
      <c r="A64" s="5" t="s">
        <v>275</v>
      </c>
      <c r="B64" s="7" t="s">
        <v>271</v>
      </c>
    </row>
    <row r="65" spans="1:2" ht="15.75" customHeight="1">
      <c r="A65" s="5" t="s">
        <v>276</v>
      </c>
      <c r="B65" s="7" t="s">
        <v>271</v>
      </c>
    </row>
    <row r="66" spans="1:2" ht="15.75" customHeight="1">
      <c r="A66" s="5" t="s">
        <v>277</v>
      </c>
      <c r="B66" s="7" t="s">
        <v>271</v>
      </c>
    </row>
    <row r="67" spans="1:2" ht="15.75" customHeight="1">
      <c r="A67" s="5" t="s">
        <v>278</v>
      </c>
      <c r="B67" s="7" t="s">
        <v>271</v>
      </c>
    </row>
    <row r="68" spans="1:2" ht="15.75" customHeight="1">
      <c r="A68" s="5" t="s">
        <v>279</v>
      </c>
      <c r="B68" s="7" t="s">
        <v>271</v>
      </c>
    </row>
    <row r="69" spans="1:2" ht="15.75" customHeight="1">
      <c r="A69" s="5" t="s">
        <v>280</v>
      </c>
      <c r="B69" s="7" t="s">
        <v>281</v>
      </c>
    </row>
    <row r="70" spans="1:2" ht="15.75" customHeight="1">
      <c r="A70" s="5" t="s">
        <v>282</v>
      </c>
      <c r="B70" s="7" t="s">
        <v>271</v>
      </c>
    </row>
    <row r="71" spans="1:2" ht="15.75" customHeight="1">
      <c r="A71" s="5" t="s">
        <v>283</v>
      </c>
      <c r="B71" s="7" t="s">
        <v>271</v>
      </c>
    </row>
    <row r="72" spans="1:2" ht="15.75" customHeight="1">
      <c r="A72" s="5" t="s">
        <v>284</v>
      </c>
      <c r="B72" s="7" t="s">
        <v>271</v>
      </c>
    </row>
    <row r="73" spans="1:2" ht="15.75" customHeight="1">
      <c r="A73" s="5" t="s">
        <v>285</v>
      </c>
      <c r="B73" s="7" t="s">
        <v>271</v>
      </c>
    </row>
    <row r="74" spans="1:2" ht="15.75" customHeight="1">
      <c r="A74" s="5" t="s">
        <v>286</v>
      </c>
      <c r="B74" s="7" t="s">
        <v>271</v>
      </c>
    </row>
    <row r="75" spans="1:2" ht="15.75" customHeight="1">
      <c r="A75" s="5" t="s">
        <v>287</v>
      </c>
      <c r="B75" s="7" t="s">
        <v>288</v>
      </c>
    </row>
    <row r="76" spans="1:2" ht="15.75" customHeight="1">
      <c r="A76" s="5" t="s">
        <v>289</v>
      </c>
      <c r="B76" s="7" t="s">
        <v>271</v>
      </c>
    </row>
    <row r="77" spans="1:2" ht="15.75" customHeight="1">
      <c r="A77" s="5" t="s">
        <v>290</v>
      </c>
      <c r="B77" s="7" t="s">
        <v>291</v>
      </c>
    </row>
    <row r="78" spans="1:2" ht="15.75" customHeight="1">
      <c r="A78" s="5" t="s">
        <v>292</v>
      </c>
      <c r="B78" s="7" t="s">
        <v>271</v>
      </c>
    </row>
    <row r="79" spans="1:2" ht="15.75" customHeight="1">
      <c r="A79" s="5" t="s">
        <v>293</v>
      </c>
      <c r="B79" s="7" t="s">
        <v>271</v>
      </c>
    </row>
    <row r="80" spans="1:2" ht="15.75" customHeight="1">
      <c r="A80" s="5" t="s">
        <v>294</v>
      </c>
      <c r="B80" s="7" t="s">
        <v>271</v>
      </c>
    </row>
    <row r="81" spans="1:2" ht="15.75" customHeight="1">
      <c r="A81" s="5" t="s">
        <v>295</v>
      </c>
      <c r="B81" s="7" t="s">
        <v>271</v>
      </c>
    </row>
    <row r="82" spans="1:2" ht="15.75" customHeight="1">
      <c r="A82" s="5" t="s">
        <v>296</v>
      </c>
      <c r="B82" s="7" t="s">
        <v>297</v>
      </c>
    </row>
    <row r="83" spans="1:2" ht="15.75" customHeight="1">
      <c r="A83" s="5" t="s">
        <v>298</v>
      </c>
      <c r="B83" s="7" t="s">
        <v>271</v>
      </c>
    </row>
    <row r="84" spans="1:2" ht="15.75" customHeight="1">
      <c r="A84" s="5" t="s">
        <v>299</v>
      </c>
      <c r="B84" s="7"/>
    </row>
    <row r="85" spans="1:2" ht="15.75" customHeight="1">
      <c r="A85" s="5" t="s">
        <v>300</v>
      </c>
      <c r="B85" s="7" t="s">
        <v>301</v>
      </c>
    </row>
    <row r="86" spans="1:2" ht="15.75" customHeight="1">
      <c r="A86" s="5" t="s">
        <v>302</v>
      </c>
      <c r="B86" s="7" t="s">
        <v>303</v>
      </c>
    </row>
    <row r="87" spans="1:2" ht="15.75" customHeight="1">
      <c r="A87" s="5" t="s">
        <v>304</v>
      </c>
      <c r="B87" s="7" t="s">
        <v>305</v>
      </c>
    </row>
    <row r="88" spans="1:2" ht="15.75" customHeight="1">
      <c r="A88" s="5" t="s">
        <v>306</v>
      </c>
      <c r="B88" s="7" t="s">
        <v>307</v>
      </c>
    </row>
    <row r="89" spans="1:2" ht="15.75" customHeight="1">
      <c r="A89" s="5" t="s">
        <v>308</v>
      </c>
      <c r="B89" s="7" t="s">
        <v>309</v>
      </c>
    </row>
    <row r="90" spans="1:2" ht="15.75" customHeight="1">
      <c r="A90" s="5" t="s">
        <v>310</v>
      </c>
      <c r="B90" s="7" t="s">
        <v>311</v>
      </c>
    </row>
    <row r="91" spans="1:2" ht="15.75" customHeight="1">
      <c r="A91" s="5" t="s">
        <v>312</v>
      </c>
      <c r="B91" s="7" t="s">
        <v>313</v>
      </c>
    </row>
    <row r="92" spans="1:2" ht="15.75" customHeight="1">
      <c r="A92" s="5" t="s">
        <v>314</v>
      </c>
      <c r="B92" s="7" t="s">
        <v>315</v>
      </c>
    </row>
    <row r="93" spans="1:2" ht="15.75" customHeight="1">
      <c r="A93" s="5" t="s">
        <v>316</v>
      </c>
      <c r="B93" s="7" t="s">
        <v>315</v>
      </c>
    </row>
    <row r="94" spans="1:2" ht="15.75" customHeight="1">
      <c r="A94" s="5" t="s">
        <v>317</v>
      </c>
      <c r="B94" s="7" t="s">
        <v>315</v>
      </c>
    </row>
    <row r="95" spans="1:2" ht="15.75" customHeight="1">
      <c r="A95" s="5" t="s">
        <v>318</v>
      </c>
      <c r="B95" s="7" t="s">
        <v>315</v>
      </c>
    </row>
    <row r="96" spans="1:2" ht="15.75" customHeight="1">
      <c r="A96" s="5" t="s">
        <v>319</v>
      </c>
      <c r="B96" s="7"/>
    </row>
    <row r="97" spans="1:2" ht="15.75" customHeight="1">
      <c r="A97" s="5" t="s">
        <v>320</v>
      </c>
      <c r="B97" s="7" t="s">
        <v>321</v>
      </c>
    </row>
    <row r="98" spans="1:2" ht="15.75" customHeight="1">
      <c r="A98" s="5" t="s">
        <v>322</v>
      </c>
      <c r="B98" s="7" t="s">
        <v>323</v>
      </c>
    </row>
    <row r="99" spans="1:2" ht="15.75" customHeight="1">
      <c r="A99" s="5" t="s">
        <v>324</v>
      </c>
      <c r="B99" s="7" t="s">
        <v>325</v>
      </c>
    </row>
    <row r="100" spans="1:2" ht="15.75" customHeight="1">
      <c r="A100" s="5" t="s">
        <v>326</v>
      </c>
      <c r="B100" s="7" t="s">
        <v>327</v>
      </c>
    </row>
    <row r="101" spans="1:2" ht="15.75" customHeight="1">
      <c r="A101" s="5" t="s">
        <v>328</v>
      </c>
      <c r="B101" s="7" t="s">
        <v>329</v>
      </c>
    </row>
    <row r="102" spans="1:2" ht="15.75" customHeight="1">
      <c r="A102" s="5" t="s">
        <v>330</v>
      </c>
      <c r="B102" s="7" t="s">
        <v>331</v>
      </c>
    </row>
    <row r="103" spans="1:2" ht="15.75" customHeight="1">
      <c r="A103" s="5" t="s">
        <v>332</v>
      </c>
      <c r="B103" s="7" t="s">
        <v>333</v>
      </c>
    </row>
    <row r="104" spans="1:2" ht="15.75" customHeight="1">
      <c r="A104" s="5" t="s">
        <v>334</v>
      </c>
      <c r="B104" s="7" t="s">
        <v>335</v>
      </c>
    </row>
    <row r="105" spans="1:2" ht="15.75" customHeight="1">
      <c r="A105" s="5" t="s">
        <v>336</v>
      </c>
      <c r="B105" s="7" t="s">
        <v>337</v>
      </c>
    </row>
  </sheetData>
  <sheetProtection/>
  <hyperlinks>
    <hyperlink ref="A6" r:id="rId1" display="http://plants.usda.gov/java/profile?symbol=ASFI2"/>
    <hyperlink ref="A7" r:id="rId2" display="http://plants.usda.gov/java/profile?symbol=AVST"/>
    <hyperlink ref="A8" r:id="rId3" display="http://plants.usda.gov/java/profile?symbol=AZPI"/>
    <hyperlink ref="A9" r:id="rId4" display="http://plants.usda.gov/java/profile?symbol=CAOX6"/>
    <hyperlink ref="A14" r:id="rId5" display="http://plants.usda.gov/java/profile?symbol=CRVU2"/>
  </hyperlinks>
  <printOptions/>
  <pageMargins left="0.75" right="0.75" top="1" bottom="1"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dc:creator>
  <cp:keywords/>
  <dc:description/>
  <cp:lastModifiedBy>Theresa Culley</cp:lastModifiedBy>
  <dcterms:created xsi:type="dcterms:W3CDTF">2012-02-10T19:59:53Z</dcterms:created>
  <dcterms:modified xsi:type="dcterms:W3CDTF">2018-12-29T17:09:13Z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